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ZAWA KENJI\Desktop\★連盟作業中★\★15 選手登録・チーム登録★\登録様式2021\"/>
    </mc:Choice>
  </mc:AlternateContent>
  <xr:revisionPtr revIDLastSave="0" documentId="8_{1B5F018B-7A92-4499-8165-051D2AB175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熟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熟年!$A$1:$AJ$38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3" l="1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10" i="13"/>
  <c r="F11" i="13"/>
  <c r="C23" i="13"/>
  <c r="C24" i="13"/>
  <c r="C25" i="13"/>
  <c r="C26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O2" i="12"/>
  <c r="O3" i="13" l="1"/>
  <c r="O4" i="13"/>
  <c r="K26" i="13" l="1"/>
  <c r="X18" i="12" l="1"/>
  <c r="AC16" i="13" s="1"/>
  <c r="X19" i="12"/>
  <c r="AC17" i="13" s="1"/>
  <c r="X20" i="12"/>
  <c r="AC18" i="13" s="1"/>
  <c r="X21" i="12"/>
  <c r="AC19" i="13" s="1"/>
  <c r="X22" i="12"/>
  <c r="AC20" i="13" s="1"/>
  <c r="X23" i="12"/>
  <c r="AC21" i="13" s="1"/>
  <c r="X24" i="12"/>
  <c r="AC22" i="13" s="1"/>
  <c r="X25" i="12"/>
  <c r="AC23" i="13" s="1"/>
  <c r="X26" i="12"/>
  <c r="AC24" i="13" s="1"/>
  <c r="X27" i="12"/>
  <c r="AC25" i="13" s="1"/>
  <c r="X28" i="12"/>
  <c r="AC26" i="13" s="1"/>
  <c r="X10" i="12"/>
  <c r="AC8" i="13" s="1"/>
  <c r="X11" i="12"/>
  <c r="AC9" i="13" s="1"/>
  <c r="X12" i="12"/>
  <c r="AC10" i="13" s="1"/>
  <c r="X13" i="12"/>
  <c r="AC11" i="13" s="1"/>
  <c r="X14" i="12"/>
  <c r="AC12" i="13" s="1"/>
  <c r="X15" i="12"/>
  <c r="AC13" i="13" s="1"/>
  <c r="X16" i="12"/>
  <c r="AC14" i="13" s="1"/>
  <c r="X17" i="12"/>
  <c r="AC15" i="13" s="1"/>
  <c r="X9" i="12"/>
  <c r="AC7" i="13" s="1"/>
  <c r="R10" i="12"/>
  <c r="R9" i="12"/>
  <c r="T7" i="13" l="1"/>
  <c r="T8" i="13"/>
  <c r="C9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7" i="13"/>
  <c r="F8" i="13"/>
  <c r="F9" i="13"/>
  <c r="F7" i="13"/>
  <c r="C3" i="13"/>
  <c r="R23" i="12"/>
  <c r="R18" i="12"/>
  <c r="R14" i="12"/>
  <c r="R15" i="12"/>
  <c r="R28" i="12"/>
  <c r="R21" i="12"/>
  <c r="R27" i="12"/>
  <c r="R22" i="12"/>
  <c r="R17" i="12"/>
  <c r="R11" i="12"/>
  <c r="R20" i="12"/>
  <c r="R19" i="12"/>
  <c r="R25" i="12"/>
  <c r="R26" i="12"/>
  <c r="R16" i="12"/>
  <c r="R12" i="12"/>
  <c r="R24" i="12"/>
  <c r="R13" i="12"/>
  <c r="T14" i="13" l="1"/>
  <c r="T18" i="13"/>
  <c r="T12" i="13"/>
  <c r="T20" i="13"/>
  <c r="T22" i="13"/>
  <c r="T16" i="13"/>
  <c r="T15" i="13"/>
  <c r="T26" i="13"/>
  <c r="T24" i="13"/>
  <c r="T21" i="13"/>
  <c r="T23" i="13"/>
  <c r="T17" i="13"/>
  <c r="T19" i="13"/>
  <c r="T13" i="13"/>
  <c r="T11" i="13"/>
  <c r="T10" i="13"/>
  <c r="T9" i="13"/>
  <c r="T25" i="13"/>
</calcChain>
</file>

<file path=xl/sharedStrings.xml><?xml version="1.0" encoding="utf-8"?>
<sst xmlns="http://schemas.openxmlformats.org/spreadsheetml/2006/main" count="158" uniqueCount="145">
  <si>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</si>
  <si>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</si>
  <si>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</si>
  <si>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</si>
  <si>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</si>
  <si>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</si>
  <si>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</si>
  <si>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</si>
  <si>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</si>
  <si>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</si>
  <si>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</si>
  <si>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</si>
  <si>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</si>
  <si>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</si>
  <si>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</si>
  <si>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</si>
  <si>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</si>
  <si>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</si>
  <si>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</si>
  <si>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</si>
  <si>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</si>
  <si>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</si>
  <si>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</si>
  <si>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</si>
  <si>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</si>
  <si>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</si>
  <si>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</si>
  <si>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</si>
  <si>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</si>
  <si>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</si>
  <si>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</si>
  <si>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</si>
  <si>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</si>
  <si>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</si>
  <si>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</si>
  <si>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7"/>
  </si>
  <si>
    <t>№</t>
    <phoneticPr fontId="17"/>
  </si>
  <si>
    <t>背番号</t>
    <rPh sb="0" eb="3">
      <t>セバンゴウ</t>
    </rPh>
    <phoneticPr fontId="17"/>
  </si>
  <si>
    <t>守備位置</t>
    <rPh sb="0" eb="2">
      <t>シュビ</t>
    </rPh>
    <rPh sb="2" eb="4">
      <t>イチ</t>
    </rPh>
    <phoneticPr fontId="17"/>
  </si>
  <si>
    <t>氏　　名</t>
    <rPh sb="0" eb="1">
      <t>シ</t>
    </rPh>
    <rPh sb="3" eb="4">
      <t>メイ</t>
    </rPh>
    <phoneticPr fontId="17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</si>
  <si>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</si>
  <si>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</si>
  <si>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</si>
  <si>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</si>
  <si>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</si>
  <si>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</si>
  <si>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</si>
  <si>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</si>
  <si>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</si>
  <si>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</si>
  <si>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</si>
  <si>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</si>
  <si>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</si>
  <si>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</si>
  <si>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</si>
  <si>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</si>
  <si>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</si>
  <si>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</si>
  <si>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</si>
  <si>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</si>
  <si>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</si>
  <si>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</si>
  <si>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</si>
  <si>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</si>
  <si>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</si>
  <si>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</si>
  <si>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</si>
  <si>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</si>
  <si>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</si>
  <si>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</si>
  <si>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</si>
  <si>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</si>
  <si>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</si>
  <si>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</si>
  <si>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</si>
  <si>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</si>
  <si>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</si>
  <si>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</si>
  <si>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</si>
  <si>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</si>
  <si>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</si>
  <si>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</si>
  <si>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</si>
  <si>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</si>
  <si>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</si>
  <si>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</si>
  <si>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</si>
  <si>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</si>
  <si>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2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</si>
  <si>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</si>
  <si>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</si>
  <si>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</si>
  <si>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</si>
  <si>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2"/>
  </si>
  <si>
    <t>Ｂ</t>
    <phoneticPr fontId="12"/>
  </si>
  <si>
    <t>Ｃ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</si>
  <si>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</si>
  <si>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</si>
  <si>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</si>
  <si>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>　上記以外の場合つめて入力して下さい。</t>
    <rPh sb="15" eb="16">
      <t>クダ</t>
    </rPh>
    <phoneticPr fontId="1"/>
  </si>
  <si>
    <t xml:space="preserve">  はみ出す場合はフォントを小さくし入力して下さい。</t>
    <phoneticPr fontId="12"/>
  </si>
  <si>
    <t>始　太郎</t>
    <rPh sb="0" eb="1">
      <t>ハジメ</t>
    </rPh>
    <rPh sb="2" eb="4">
      <t>タロウ</t>
    </rPh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</si>
  <si>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</si>
  <si>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</si>
  <si>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</si>
  <si>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佐々木新之助</t>
    <rPh sb="0" eb="3">
      <t>ササキ</t>
    </rPh>
    <rPh sb="3" eb="6">
      <t>シンノスケ</t>
    </rPh>
    <phoneticPr fontId="12"/>
  </si>
  <si>
    <t>大方宗太郎</t>
    <rPh sb="0" eb="2">
      <t>オオカタ</t>
    </rPh>
    <rPh sb="2" eb="5">
      <t>ソウタロウ</t>
    </rPh>
    <phoneticPr fontId="12"/>
  </si>
  <si>
    <r>
      <t xml:space="preserve">30
</t>
    </r>
    <r>
      <rPr>
        <sz val="10"/>
        <rFont val="ＭＳ 明朝"/>
        <family val="1"/>
        <charset val="128"/>
      </rPr>
      <t>監督</t>
    </r>
    <rPh sb="3" eb="5">
      <t>カントク</t>
    </rPh>
    <phoneticPr fontId="1"/>
  </si>
  <si>
    <r>
      <t xml:space="preserve">10
</t>
    </r>
    <r>
      <rPr>
        <sz val="10"/>
        <rFont val="ＭＳ 明朝"/>
        <family val="1"/>
        <charset val="128"/>
      </rPr>
      <t>主将</t>
    </r>
    <rPh sb="3" eb="5">
      <t>シュショウ</t>
    </rPh>
    <phoneticPr fontId="1"/>
  </si>
  <si>
    <t>住　　所</t>
    <phoneticPr fontId="12"/>
  </si>
  <si>
    <t>生年月日</t>
    <phoneticPr fontId="12"/>
  </si>
  <si>
    <t>フリガナ</t>
    <phoneticPr fontId="12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</si>
  <si>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</si>
  <si>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</si>
  <si>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</si>
  <si>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7"/>
  </si>
  <si>
    <t>年齢</t>
    <rPh sb="0" eb="1">
      <t>トシ</t>
    </rPh>
    <rPh sb="1" eb="2">
      <t>ヨワイ</t>
    </rPh>
    <phoneticPr fontId="17"/>
  </si>
  <si>
    <t>フ リ ガ ナ</t>
    <phoneticPr fontId="17"/>
  </si>
  <si>
    <t>支部名</t>
    <rPh sb="0" eb="1">
      <t>シ</t>
    </rPh>
    <rPh sb="1" eb="2">
      <t>ブ</t>
    </rPh>
    <rPh sb="2" eb="3">
      <t>ナ</t>
    </rPh>
    <phoneticPr fontId="17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</si>
  <si>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</si>
  <si>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茨城県軟式野球連盟（熟年）選手登録申込書</t>
    <rPh sb="0" eb="9">
      <t>イバ</t>
    </rPh>
    <rPh sb="10" eb="12">
      <t>ジュクトシ</t>
    </rPh>
    <rPh sb="13" eb="15">
      <t>センシュ</t>
    </rPh>
    <rPh sb="15" eb="17">
      <t>トウロク</t>
    </rPh>
    <rPh sb="17" eb="20">
      <t>モウシコミショ</t>
    </rPh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</si>
  <si>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</si>
  <si>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</si>
  <si>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</si>
  <si>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</si>
  <si>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</si>
  <si>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</si>
  <si>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</si>
  <si>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</si>
  <si>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"/>
  </si>
  <si>
    <t>支部長</t>
    <rPh sb="0" eb="3">
      <t>シブチョウ</t>
    </rPh>
    <phoneticPr fontId="1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</si>
  <si>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</si>
  <si>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メイ</t>
    </rPh>
    <rPh sb="13" eb="15">
      <t>バンチ</t>
    </rPh>
    <rPh sb="16" eb="18">
      <t>キニュウ</t>
    </rPh>
    <rPh sb="19" eb="20">
      <t>ナ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</si>
  <si>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</si>
  <si>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水戸市大町</t>
    <rPh sb="0" eb="3">
      <t>ミトシ</t>
    </rPh>
    <rPh sb="3" eb="5">
      <t>オオマチ</t>
    </rPh>
    <phoneticPr fontId="12"/>
  </si>
  <si>
    <t>土浦市川口</t>
    <rPh sb="0" eb="3">
      <t>ツチウラシ</t>
    </rPh>
    <rPh sb="3" eb="5">
      <t>カワグチ</t>
    </rPh>
    <phoneticPr fontId="12"/>
  </si>
  <si>
    <t>つくば市並木</t>
    <rPh sb="3" eb="4">
      <t>シ</t>
    </rPh>
    <rPh sb="4" eb="6">
      <t>ナミキ</t>
    </rPh>
    <phoneticPr fontId="12"/>
  </si>
  <si>
    <t>・</t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</si>
  <si>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</si>
  <si>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選手住所：市町村字名まで記入、番地記入は無しとする。</t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</si>
  <si>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</si>
  <si>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年</t>
    <phoneticPr fontId="12"/>
  </si>
  <si>
    <t>令和</t>
    <rPh sb="0" eb="1">
      <t>レイ</t>
    </rPh>
    <rPh sb="1" eb="2">
      <t>ワ</t>
    </rPh>
    <phoneticPr fontId="12"/>
  </si>
  <si>
    <t>古河市〇〇</t>
    <rPh sb="0" eb="3">
      <t>コガシ</t>
    </rPh>
    <phoneticPr fontId="12"/>
  </si>
  <si>
    <t>高崎　　稔</t>
    <rPh sb="0" eb="2">
      <t>タカサキ</t>
    </rPh>
    <rPh sb="4" eb="5">
      <t>ミノル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</si>
</sst>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5" fillId="0" borderId="0" xfId="0" applyFont="1" applyFill="1" applyAlignment="1">
      <alignment horizontal="left"/>
    </xf>
    <xf numFmtId="0" fontId="10" fillId="0" borderId="0" xfId="0" applyFont="1" applyFill="1" applyAlignment="1"/>
    <xf numFmtId="0" fontId="15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21" fillId="0" borderId="0" xfId="0" applyFont="1" applyFill="1" applyAlignment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15" xfId="0" applyFont="1" applyFill="1" applyBorder="1" applyAlignment="1" applyProtection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2" borderId="21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vertical="center" shrinkToFit="1"/>
    </xf>
    <xf numFmtId="0" fontId="4" fillId="2" borderId="3" xfId="0" applyFont="1" applyFill="1" applyBorder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4" fillId="2" borderId="0" xfId="0" applyFont="1" applyFill="1" applyAlignment="1">
      <alignment horizontal="center" vertical="center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right" vertical="center"/>
    </xf>
    <xf numFmtId="0" fontId="5" fillId="0" borderId="37" xfId="0" applyFont="1" applyFill="1" applyBorder="1" applyAlignment="1" applyProtection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vertical="center" shrinkToFit="1"/>
    </xf>
    <xf numFmtId="0" fontId="19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vertical="center" shrinkToFit="1"/>
    </xf>
    <xf numFmtId="0" fontId="20" fillId="0" borderId="15" xfId="0" applyFont="1" applyFill="1" applyBorder="1" applyAlignment="1" applyProtection="1">
      <alignment vertical="center" shrinkToFit="1"/>
    </xf>
    <xf numFmtId="0" fontId="20" fillId="0" borderId="48" xfId="0" applyFont="1" applyFill="1" applyBorder="1" applyAlignment="1" applyProtection="1">
      <alignment horizontal="distributed" vertical="center"/>
    </xf>
    <xf numFmtId="0" fontId="20" fillId="0" borderId="49" xfId="0" applyFont="1" applyFill="1" applyBorder="1" applyAlignment="1" applyProtection="1">
      <alignment horizontal="distributed" vertical="center"/>
    </xf>
    <xf numFmtId="0" fontId="20" fillId="0" borderId="37" xfId="0" applyFont="1" applyFill="1" applyBorder="1" applyAlignment="1" applyProtection="1">
      <alignment horizontal="distributed" vertical="center"/>
    </xf>
    <xf numFmtId="0" fontId="10" fillId="0" borderId="49" xfId="0" applyFont="1" applyFill="1" applyBorder="1" applyAlignment="1" applyProtection="1">
      <alignment horizontal="left" vertical="center"/>
    </xf>
    <xf numFmtId="0" fontId="20" fillId="0" borderId="39" xfId="0" applyFont="1" applyFill="1" applyBorder="1" applyAlignment="1" applyProtection="1">
      <alignment horizontal="distributed" vertical="center"/>
    </xf>
    <xf numFmtId="0" fontId="20" fillId="0" borderId="17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horizontal="left" vertical="center"/>
    </xf>
    <xf numFmtId="0" fontId="20" fillId="0" borderId="41" xfId="0" applyFont="1" applyFill="1" applyBorder="1" applyAlignment="1" applyProtection="1">
      <alignment horizontal="distributed" vertical="center"/>
    </xf>
    <xf numFmtId="0" fontId="20" fillId="0" borderId="26" xfId="0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>
      <alignment horizontal="left" vertical="center"/>
    </xf>
    <xf numFmtId="0" fontId="5" fillId="0" borderId="31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 shrinkToFit="1"/>
    </xf>
    <xf numFmtId="0" fontId="0" fillId="0" borderId="26" xfId="0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5" fillId="3" borderId="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7" fillId="0" borderId="7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6" borderId="51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31" xfId="0" applyFont="1" applyFill="1" applyBorder="1" applyAlignment="1">
      <alignment horizontal="center" vertical="center" shrinkToFit="1"/>
    </xf>
    <xf numFmtId="0" fontId="5" fillId="6" borderId="54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0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6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center" vertical="center" shrinkToFit="1"/>
    </xf>
    <xf numFmtId="0" fontId="7" fillId="6" borderId="24" xfId="0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horizontal="center" vertical="center" shrinkToFit="1"/>
    </xf>
    <xf numFmtId="0" fontId="7" fillId="6" borderId="26" xfId="0" applyFont="1" applyFill="1" applyBorder="1" applyAlignment="1">
      <alignment horizontal="center" vertical="center" shrinkToFit="1"/>
    </xf>
    <xf numFmtId="0" fontId="7" fillId="6" borderId="54" xfId="0" applyFont="1" applyFill="1" applyBorder="1" applyAlignment="1">
      <alignment horizontal="center" vertical="center" wrapText="1" shrinkToFit="1"/>
    </xf>
    <xf numFmtId="0" fontId="7" fillId="6" borderId="12" xfId="0" applyFont="1" applyFill="1" applyBorder="1" applyAlignment="1">
      <alignment horizontal="center" vertical="center" wrapText="1" shrinkToFit="1"/>
    </xf>
    <xf numFmtId="0" fontId="7" fillId="6" borderId="22" xfId="0" applyFont="1" applyFill="1" applyBorder="1" applyAlignment="1">
      <alignment horizontal="center" vertical="center" wrapText="1" shrinkToFit="1"/>
    </xf>
    <xf numFmtId="0" fontId="7" fillId="6" borderId="13" xfId="0" applyFont="1" applyFill="1" applyBorder="1" applyAlignment="1">
      <alignment horizontal="center" vertical="center" wrapText="1" shrinkToFit="1"/>
    </xf>
    <xf numFmtId="0" fontId="7" fillId="6" borderId="0" xfId="0" applyFont="1" applyFill="1" applyBorder="1" applyAlignment="1">
      <alignment horizontal="center" vertical="center" wrapText="1" shrinkToFit="1"/>
    </xf>
    <xf numFmtId="0" fontId="7" fillId="6" borderId="2" xfId="0" applyFont="1" applyFill="1" applyBorder="1" applyAlignment="1">
      <alignment horizontal="center" vertical="center" wrapText="1" shrinkToFit="1"/>
    </xf>
    <xf numFmtId="0" fontId="7" fillId="6" borderId="56" xfId="0" applyFont="1" applyFill="1" applyBorder="1" applyAlignment="1">
      <alignment horizontal="center" vertical="center" wrapText="1" shrinkToFit="1"/>
    </xf>
    <xf numFmtId="0" fontId="7" fillId="6" borderId="4" xfId="0" applyFont="1" applyFill="1" applyBorder="1" applyAlignment="1">
      <alignment horizontal="center" vertical="center" wrapText="1" shrinkToFit="1"/>
    </xf>
    <xf numFmtId="0" fontId="7" fillId="6" borderId="5" xfId="0" applyFont="1" applyFill="1" applyBorder="1" applyAlignment="1">
      <alignment horizontal="center" vertical="center" wrapText="1" shrinkToFit="1"/>
    </xf>
    <xf numFmtId="177" fontId="27" fillId="5" borderId="39" xfId="0" applyNumberFormat="1" applyFont="1" applyFill="1" applyBorder="1" applyAlignment="1" applyProtection="1">
      <alignment horizontal="center" vertical="center"/>
    </xf>
    <xf numFmtId="177" fontId="27" fillId="5" borderId="11" xfId="0" applyNumberFormat="1" applyFont="1" applyFill="1" applyBorder="1" applyAlignment="1" applyProtection="1">
      <alignment horizontal="center" vertical="center"/>
    </xf>
    <xf numFmtId="177" fontId="27" fillId="5" borderId="17" xfId="0" applyNumberFormat="1" applyFont="1" applyFill="1" applyBorder="1" applyAlignment="1" applyProtection="1">
      <alignment horizontal="center" vertical="center"/>
    </xf>
    <xf numFmtId="0" fontId="14" fillId="3" borderId="39" xfId="0" applyFont="1" applyFill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14" fillId="3" borderId="48" xfId="0" applyFont="1" applyFill="1" applyBorder="1" applyAlignment="1" applyProtection="1">
      <alignment horizontal="left" vertical="center" wrapText="1" shrinkToFit="1"/>
      <protection locked="0"/>
    </xf>
    <xf numFmtId="0" fontId="14" fillId="3" borderId="37" xfId="0" applyFont="1" applyFill="1" applyBorder="1" applyAlignment="1" applyProtection="1">
      <alignment horizontal="left" vertical="center" wrapText="1" shrinkToFit="1"/>
      <protection locked="0"/>
    </xf>
    <xf numFmtId="0" fontId="14" fillId="3" borderId="49" xfId="0" applyFont="1" applyFill="1" applyBorder="1" applyAlignment="1" applyProtection="1">
      <alignment horizontal="left" vertical="center" wrapText="1" shrinkToFit="1"/>
      <protection locked="0"/>
    </xf>
    <xf numFmtId="0" fontId="14" fillId="3" borderId="39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17" xfId="0" applyFont="1" applyFill="1" applyBorder="1" applyAlignment="1" applyProtection="1">
      <alignment horizontal="left" vertical="center" shrinkToFit="1"/>
      <protection locked="0"/>
    </xf>
    <xf numFmtId="49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textRotation="255"/>
    </xf>
    <xf numFmtId="0" fontId="23" fillId="0" borderId="21" xfId="0" applyFont="1" applyFill="1" applyBorder="1" applyAlignment="1">
      <alignment horizontal="center" vertical="center" textRotation="255"/>
    </xf>
    <xf numFmtId="0" fontId="23" fillId="0" borderId="3" xfId="0" applyFont="1" applyFill="1" applyBorder="1" applyAlignment="1">
      <alignment horizontal="center" vertical="center" textRotation="255"/>
    </xf>
    <xf numFmtId="0" fontId="23" fillId="0" borderId="5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58" xfId="0" applyFont="1" applyFill="1" applyBorder="1" applyAlignment="1">
      <alignment horizontal="center" wrapTex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177" fontId="27" fillId="5" borderId="48" xfId="0" applyNumberFormat="1" applyFont="1" applyFill="1" applyBorder="1" applyAlignment="1" applyProtection="1">
      <alignment horizontal="center" vertical="center"/>
    </xf>
    <xf numFmtId="177" fontId="27" fillId="5" borderId="37" xfId="0" applyNumberFormat="1" applyFont="1" applyFill="1" applyBorder="1" applyAlignment="1" applyProtection="1">
      <alignment horizontal="center" vertical="center"/>
    </xf>
    <xf numFmtId="177" fontId="27" fillId="5" borderId="49" xfId="0" applyNumberFormat="1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14" fillId="3" borderId="37" xfId="0" applyFont="1" applyFill="1" applyBorder="1" applyAlignment="1" applyProtection="1">
      <alignment horizontal="distributed" vertical="center" shrinkToFit="1"/>
      <protection locked="0"/>
    </xf>
    <xf numFmtId="0" fontId="0" fillId="3" borderId="37" xfId="0" applyFont="1" applyFill="1" applyBorder="1" applyAlignment="1" applyProtection="1">
      <alignment horizontal="distributed" vertical="center" shrinkToFit="1"/>
      <protection locked="0"/>
    </xf>
    <xf numFmtId="0" fontId="14" fillId="3" borderId="8" xfId="0" applyFont="1" applyFill="1" applyBorder="1" applyAlignment="1" applyProtection="1">
      <alignment horizontal="distributed" vertical="center" shrinkToFit="1"/>
      <protection locked="0"/>
    </xf>
    <xf numFmtId="0" fontId="0" fillId="3" borderId="8" xfId="0" applyFont="1" applyFill="1" applyBorder="1" applyAlignment="1" applyProtection="1">
      <alignment horizontal="distributed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center" vertical="center" shrinkToFit="1"/>
    </xf>
    <xf numFmtId="49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distributed" vertical="center" shrinkToFit="1"/>
      <protection locked="0"/>
    </xf>
    <xf numFmtId="0" fontId="0" fillId="3" borderId="25" xfId="0" applyFont="1" applyFill="1" applyBorder="1" applyAlignment="1" applyProtection="1">
      <alignment horizontal="distributed" vertical="center" shrinkToFi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distributed" vertical="center" justifyLastLine="1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4" fillId="3" borderId="41" xfId="0" applyFont="1" applyFill="1" applyBorder="1" applyAlignment="1" applyProtection="1">
      <alignment horizontal="center" vertical="center" shrinkToFit="1"/>
      <protection locked="0"/>
    </xf>
    <xf numFmtId="0" fontId="14" fillId="3" borderId="25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7" fillId="0" borderId="20" xfId="0" applyFont="1" applyFill="1" applyBorder="1" applyAlignment="1">
      <alignment horizontal="center" vertical="center" textRotation="255"/>
    </xf>
    <xf numFmtId="0" fontId="7" fillId="0" borderId="50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55" xfId="0" applyFont="1" applyFill="1" applyBorder="1" applyAlignment="1">
      <alignment horizontal="center" vertical="center" textRotation="255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24" fillId="6" borderId="19" xfId="0" applyFont="1" applyFill="1" applyBorder="1" applyAlignment="1">
      <alignment horizontal="center" vertical="center" shrinkToFit="1"/>
    </xf>
    <xf numFmtId="0" fontId="24" fillId="6" borderId="31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 wrapText="1"/>
    </xf>
    <xf numFmtId="0" fontId="4" fillId="0" borderId="50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5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55" xfId="0" applyFont="1" applyFill="1" applyBorder="1" applyAlignment="1">
      <alignment horizontal="center" vertical="center" textRotation="255" wrapText="1"/>
    </xf>
    <xf numFmtId="0" fontId="14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25" xfId="0" applyFont="1" applyFill="1" applyBorder="1" applyAlignment="1" applyProtection="1">
      <alignment horizontal="center" vertical="center" shrinkToFit="1"/>
    </xf>
    <xf numFmtId="177" fontId="27" fillId="5" borderId="41" xfId="0" applyNumberFormat="1" applyFont="1" applyFill="1" applyBorder="1" applyAlignment="1" applyProtection="1">
      <alignment horizontal="center" vertical="center"/>
    </xf>
    <xf numFmtId="177" fontId="27" fillId="5" borderId="25" xfId="0" applyNumberFormat="1" applyFont="1" applyFill="1" applyBorder="1" applyAlignment="1" applyProtection="1">
      <alignment horizontal="center" vertical="center"/>
    </xf>
    <xf numFmtId="177" fontId="27" fillId="5" borderId="26" xfId="0" applyNumberFormat="1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 justifyLastLine="1"/>
    </xf>
    <xf numFmtId="0" fontId="18" fillId="0" borderId="14" xfId="0" applyFont="1" applyFill="1" applyBorder="1" applyAlignment="1" applyProtection="1">
      <alignment horizontal="center" vertical="center" justifyLastLine="1"/>
    </xf>
    <xf numFmtId="0" fontId="18" fillId="0" borderId="15" xfId="0" applyFont="1" applyFill="1" applyBorder="1" applyAlignment="1" applyProtection="1">
      <alignment horizontal="center" vertical="center" justifyLastLine="1"/>
    </xf>
    <xf numFmtId="0" fontId="20" fillId="0" borderId="23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28" fillId="0" borderId="14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wrapText="1"/>
    </xf>
    <xf numFmtId="0" fontId="16" fillId="0" borderId="37" xfId="0" applyFont="1" applyFill="1" applyBorder="1" applyAlignment="1" applyProtection="1">
      <alignment horizontal="center" wrapText="1"/>
    </xf>
    <xf numFmtId="0" fontId="16" fillId="0" borderId="49" xfId="0" applyFont="1" applyFill="1" applyBorder="1" applyAlignment="1" applyProtection="1">
      <alignment horizontal="center" wrapText="1"/>
    </xf>
    <xf numFmtId="0" fontId="16" fillId="0" borderId="39" xfId="0" applyFont="1" applyFill="1" applyBorder="1" applyAlignment="1" applyProtection="1">
      <alignment horizontal="center" wrapText="1"/>
    </xf>
    <xf numFmtId="0" fontId="16" fillId="0" borderId="11" xfId="0" applyFont="1" applyFill="1" applyBorder="1" applyAlignment="1" applyProtection="1">
      <alignment horizontal="center" wrapText="1"/>
    </xf>
    <xf numFmtId="0" fontId="16" fillId="0" borderId="17" xfId="0" applyFont="1" applyFill="1" applyBorder="1" applyAlignment="1" applyProtection="1">
      <alignment horizontal="center" wrapText="1"/>
    </xf>
    <xf numFmtId="49" fontId="20" fillId="0" borderId="39" xfId="0" applyNumberFormat="1" applyFont="1" applyFill="1" applyBorder="1" applyAlignment="1" applyProtection="1">
      <alignment horizontal="center" vertical="center"/>
    </xf>
    <xf numFmtId="49" fontId="20" fillId="0" borderId="11" xfId="0" applyNumberFormat="1" applyFont="1" applyFill="1" applyBorder="1" applyAlignment="1" applyProtection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/>
    </xf>
    <xf numFmtId="49" fontId="20" fillId="0" borderId="41" xfId="0" applyNumberFormat="1" applyFont="1" applyFill="1" applyBorder="1" applyAlignment="1" applyProtection="1">
      <alignment horizontal="center" vertical="center"/>
    </xf>
    <xf numFmtId="49" fontId="20" fillId="0" borderId="25" xfId="0" applyNumberFormat="1" applyFont="1" applyFill="1" applyBorder="1" applyAlignment="1" applyProtection="1">
      <alignment horizontal="center" vertical="center"/>
    </xf>
    <xf numFmtId="49" fontId="20" fillId="0" borderId="26" xfId="0" applyNumberFormat="1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20" fillId="0" borderId="37" xfId="0" applyFont="1" applyFill="1" applyBorder="1" applyAlignment="1" applyProtection="1">
      <alignment horizontal="distributed" vertical="center" shrinkToFit="1"/>
    </xf>
    <xf numFmtId="0" fontId="14" fillId="0" borderId="37" xfId="0" applyFont="1" applyBorder="1" applyAlignment="1">
      <alignment vertical="center"/>
    </xf>
    <xf numFmtId="0" fontId="16" fillId="0" borderId="37" xfId="0" applyFont="1" applyFill="1" applyBorder="1" applyAlignment="1" applyProtection="1">
      <alignment horizontal="center" vertical="center" shrinkToFit="1"/>
    </xf>
    <xf numFmtId="0" fontId="14" fillId="0" borderId="37" xfId="0" applyFont="1" applyBorder="1" applyAlignment="1">
      <alignment horizontal="center" vertical="center"/>
    </xf>
    <xf numFmtId="0" fontId="20" fillId="0" borderId="11" xfId="0" applyFont="1" applyFill="1" applyBorder="1" applyAlignment="1" applyProtection="1">
      <alignment horizontal="distributed" vertical="center" shrinkToFit="1"/>
    </xf>
    <xf numFmtId="0" fontId="14" fillId="0" borderId="11" xfId="0" applyFont="1" applyBorder="1" applyAlignment="1">
      <alignment vertical="center"/>
    </xf>
    <xf numFmtId="176" fontId="20" fillId="0" borderId="11" xfId="0" applyNumberFormat="1" applyFont="1" applyFill="1" applyBorder="1" applyAlignment="1" applyProtection="1">
      <alignment vertical="center"/>
    </xf>
    <xf numFmtId="176" fontId="20" fillId="0" borderId="17" xfId="0" applyNumberFormat="1" applyFont="1" applyFill="1" applyBorder="1" applyAlignment="1" applyProtection="1">
      <alignment vertical="center"/>
    </xf>
    <xf numFmtId="176" fontId="20" fillId="0" borderId="25" xfId="0" applyNumberFormat="1" applyFont="1" applyFill="1" applyBorder="1" applyAlignment="1" applyProtection="1">
      <alignment vertical="center"/>
    </xf>
    <xf numFmtId="176" fontId="20" fillId="0" borderId="26" xfId="0" applyNumberFormat="1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horizontal="distributed" vertical="center" shrinkToFit="1"/>
    </xf>
    <xf numFmtId="0" fontId="14" fillId="0" borderId="25" xfId="0" applyFont="1" applyBorder="1" applyAlignment="1">
      <alignment vertical="center"/>
    </xf>
    <xf numFmtId="0" fontId="16" fillId="0" borderId="11" xfId="0" applyFont="1" applyFill="1" applyBorder="1" applyAlignment="1" applyProtection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6" fillId="0" borderId="25" xfId="0" applyFont="1" applyFill="1" applyBorder="1" applyAlignment="1" applyProtection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176" fontId="20" fillId="0" borderId="48" xfId="0" applyNumberFormat="1" applyFont="1" applyFill="1" applyBorder="1" applyAlignment="1" applyProtection="1">
      <alignment vertical="center"/>
    </xf>
    <xf numFmtId="176" fontId="20" fillId="0" borderId="49" xfId="0" applyNumberFormat="1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16" fillId="0" borderId="20" xfId="0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/>
    <xf numFmtId="0" fontId="20" fillId="0" borderId="47" xfId="0" applyFont="1" applyFill="1" applyBorder="1" applyAlignment="1" applyProtection="1"/>
    <xf numFmtId="49" fontId="20" fillId="0" borderId="34" xfId="0" applyNumberFormat="1" applyFont="1" applyFill="1" applyBorder="1" applyAlignment="1" applyProtection="1">
      <alignment horizontal="center" vertical="center"/>
    </xf>
    <xf numFmtId="49" fontId="7" fillId="6" borderId="19" xfId="0" applyNumberFormat="1" applyFont="1" applyFill="1" applyBorder="1" applyAlignment="1">
      <alignment vertical="center"/>
    </xf>
    <xf numFmtId="49" fontId="7" fillId="6" borderId="3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3"/>
  <sheetViews>
    <sheetView tabSelected="1" zoomScaleNormal="100" zoomScaleSheetLayoutView="100" workbookViewId="0">
      <selection activeCell="K4" sqref="K4:T5"/>
    </sheetView>
  </sheetViews>
  <sheetFormatPr defaultColWidth="9" defaultRowHeight="26.25" customHeight="1" x14ac:dyDescent="0.15"/>
  <cols>
    <col min="1" max="9" width="2.625" style="7" customWidth="1"/>
    <col min="10" max="10" width="1.25" style="7" customWidth="1"/>
    <col min="11" max="16" width="2.625" style="7" customWidth="1"/>
    <col min="17" max="17" width="1.25" style="7" customWidth="1"/>
    <col min="18" max="35" width="2.625" style="7" customWidth="1"/>
    <col min="36" max="36" width="1.625" style="7" customWidth="1"/>
    <col min="37" max="37" width="4.125" style="7" customWidth="1"/>
    <col min="38" max="38" width="4.625" style="7" customWidth="1"/>
    <col min="39" max="50" width="4.125" style="7" customWidth="1"/>
    <col min="51" max="16384" width="9" style="7"/>
  </cols>
  <sheetData>
    <row r="1" spans="1:45" s="6" customFormat="1" ht="27" customHeight="1" x14ac:dyDescent="0.15">
      <c r="A1" s="158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5"/>
    </row>
    <row r="2" spans="1:45" s="4" customFormat="1" ht="18" customHeight="1" x14ac:dyDescent="0.15">
      <c r="A2" s="186" t="s">
        <v>112</v>
      </c>
      <c r="B2" s="186"/>
      <c r="C2" s="170" t="s">
        <v>81</v>
      </c>
      <c r="D2" s="171"/>
      <c r="E2" s="171"/>
      <c r="F2" s="171"/>
      <c r="G2" s="171"/>
      <c r="H2" s="171"/>
      <c r="I2" s="172"/>
      <c r="J2" s="176" t="s">
        <v>27</v>
      </c>
      <c r="K2" s="177"/>
      <c r="L2" s="180" t="s">
        <v>30</v>
      </c>
      <c r="M2" s="181"/>
      <c r="N2" s="181"/>
      <c r="O2" s="259" t="str">
        <f>PHONETIC(M3)</f>
        <v/>
      </c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81"/>
      <c r="AK2" s="1"/>
    </row>
    <row r="3" spans="1:45" s="4" customFormat="1" ht="27" customHeight="1" x14ac:dyDescent="0.15">
      <c r="A3" s="186"/>
      <c r="B3" s="186"/>
      <c r="C3" s="173"/>
      <c r="D3" s="174"/>
      <c r="E3" s="174"/>
      <c r="F3" s="174"/>
      <c r="G3" s="174"/>
      <c r="H3" s="174"/>
      <c r="I3" s="175"/>
      <c r="J3" s="178"/>
      <c r="K3" s="179"/>
      <c r="L3" s="82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83"/>
      <c r="AK3" s="1"/>
    </row>
    <row r="4" spans="1:45" s="4" customFormat="1" ht="16.5" customHeight="1" x14ac:dyDescent="0.15">
      <c r="A4" s="99" t="s">
        <v>31</v>
      </c>
      <c r="B4" s="100"/>
      <c r="C4" s="100"/>
      <c r="D4" s="100"/>
      <c r="E4" s="100"/>
      <c r="F4" s="100"/>
      <c r="G4" s="100"/>
      <c r="H4" s="100"/>
      <c r="I4" s="101"/>
      <c r="J4" s="94"/>
      <c r="K4" s="105" t="s">
        <v>143</v>
      </c>
      <c r="L4" s="105"/>
      <c r="M4" s="105"/>
      <c r="N4" s="105"/>
      <c r="O4" s="105"/>
      <c r="P4" s="105"/>
      <c r="Q4" s="105"/>
      <c r="R4" s="105"/>
      <c r="S4" s="105"/>
      <c r="T4" s="105"/>
      <c r="U4" s="65"/>
      <c r="V4" s="196" t="s">
        <v>63</v>
      </c>
      <c r="W4" s="197"/>
      <c r="X4" s="197"/>
      <c r="Y4" s="198"/>
      <c r="Z4" s="50"/>
      <c r="AA4" s="192"/>
      <c r="AB4" s="192"/>
      <c r="AC4" s="192"/>
      <c r="AD4" s="192"/>
      <c r="AE4" s="192"/>
      <c r="AF4" s="192"/>
      <c r="AG4" s="192"/>
      <c r="AH4" s="192"/>
      <c r="AI4" s="192"/>
      <c r="AJ4" s="51"/>
      <c r="AK4" s="1"/>
    </row>
    <row r="5" spans="1:45" s="4" customFormat="1" ht="16.5" customHeight="1" x14ac:dyDescent="0.15">
      <c r="A5" s="102"/>
      <c r="B5" s="103"/>
      <c r="C5" s="103"/>
      <c r="D5" s="103"/>
      <c r="E5" s="103"/>
      <c r="F5" s="103"/>
      <c r="G5" s="103"/>
      <c r="H5" s="103"/>
      <c r="I5" s="104"/>
      <c r="J5" s="95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96"/>
      <c r="V5" s="199"/>
      <c r="W5" s="200"/>
      <c r="X5" s="200"/>
      <c r="Y5" s="201"/>
      <c r="Z5" s="52"/>
      <c r="AA5" s="193"/>
      <c r="AB5" s="193"/>
      <c r="AC5" s="193"/>
      <c r="AD5" s="193"/>
      <c r="AE5" s="193"/>
      <c r="AF5" s="193"/>
      <c r="AG5" s="193"/>
      <c r="AH5" s="193"/>
      <c r="AI5" s="193"/>
      <c r="AJ5" s="48"/>
      <c r="AK5" s="8"/>
    </row>
    <row r="6" spans="1:45" s="4" customFormat="1" ht="15" customHeight="1" x14ac:dyDescent="0.2">
      <c r="A6" s="159" t="s">
        <v>66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0"/>
    </row>
    <row r="7" spans="1:45" s="4" customFormat="1" ht="15" customHeight="1" x14ac:dyDescent="0.2">
      <c r="A7" s="160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  <c r="S7" s="159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0"/>
    </row>
    <row r="8" spans="1:45" s="4" customFormat="1" ht="24.75" customHeight="1" thickBot="1" x14ac:dyDescent="0.2">
      <c r="A8" s="146" t="s">
        <v>33</v>
      </c>
      <c r="B8" s="148"/>
      <c r="C8" s="146" t="s">
        <v>28</v>
      </c>
      <c r="D8" s="147"/>
      <c r="E8" s="148"/>
      <c r="F8" s="161" t="s">
        <v>32</v>
      </c>
      <c r="G8" s="162"/>
      <c r="H8" s="162"/>
      <c r="I8" s="163"/>
      <c r="J8" s="167" t="s">
        <v>29</v>
      </c>
      <c r="K8" s="168"/>
      <c r="L8" s="168"/>
      <c r="M8" s="168"/>
      <c r="N8" s="168"/>
      <c r="O8" s="168"/>
      <c r="P8" s="168"/>
      <c r="Q8" s="169"/>
      <c r="R8" s="187" t="s">
        <v>111</v>
      </c>
      <c r="S8" s="168"/>
      <c r="T8" s="168"/>
      <c r="U8" s="168"/>
      <c r="V8" s="168"/>
      <c r="W8" s="188"/>
      <c r="X8" s="187" t="s">
        <v>65</v>
      </c>
      <c r="Y8" s="188"/>
      <c r="Z8" s="146" t="s">
        <v>110</v>
      </c>
      <c r="AA8" s="147"/>
      <c r="AB8" s="147"/>
      <c r="AC8" s="148"/>
      <c r="AD8" s="147" t="s">
        <v>109</v>
      </c>
      <c r="AE8" s="147"/>
      <c r="AF8" s="147"/>
      <c r="AG8" s="147"/>
      <c r="AH8" s="147"/>
      <c r="AI8" s="147"/>
      <c r="AJ8" s="148"/>
      <c r="AK8" s="11"/>
      <c r="AL8" s="37" t="s">
        <v>47</v>
      </c>
      <c r="AM8" s="7" t="s">
        <v>45</v>
      </c>
      <c r="AP8" s="7"/>
      <c r="AS8" s="36"/>
    </row>
    <row r="9" spans="1:45" s="4" customFormat="1" ht="24.95" customHeight="1" thickTop="1" x14ac:dyDescent="0.15">
      <c r="A9" s="182">
        <v>1</v>
      </c>
      <c r="B9" s="183"/>
      <c r="C9" s="189" t="s">
        <v>107</v>
      </c>
      <c r="D9" s="190"/>
      <c r="E9" s="191"/>
      <c r="F9" s="164" t="s">
        <v>50</v>
      </c>
      <c r="G9" s="165"/>
      <c r="H9" s="165"/>
      <c r="I9" s="166"/>
      <c r="J9" s="59"/>
      <c r="K9" s="208" t="s">
        <v>67</v>
      </c>
      <c r="L9" s="209"/>
      <c r="M9" s="209"/>
      <c r="N9" s="209"/>
      <c r="O9" s="209"/>
      <c r="P9" s="209"/>
      <c r="Q9" s="59"/>
      <c r="R9" s="143" t="str">
        <f>PHONETIC(K9)</f>
        <v>イマ　ユウタロウ</v>
      </c>
      <c r="S9" s="144"/>
      <c r="T9" s="144"/>
      <c r="U9" s="144"/>
      <c r="V9" s="144"/>
      <c r="W9" s="145"/>
      <c r="X9" s="194">
        <f t="shared" ref="X9:X28" si="0">DATEDIF(Z9,$N$40,"y")</f>
        <v>50</v>
      </c>
      <c r="Y9" s="195"/>
      <c r="Z9" s="202">
        <v>25660</v>
      </c>
      <c r="AA9" s="203"/>
      <c r="AB9" s="203"/>
      <c r="AC9" s="204"/>
      <c r="AD9" s="149" t="s">
        <v>134</v>
      </c>
      <c r="AE9" s="150"/>
      <c r="AF9" s="150"/>
      <c r="AG9" s="150"/>
      <c r="AH9" s="150"/>
      <c r="AI9" s="150"/>
      <c r="AJ9" s="151"/>
      <c r="AK9" s="9"/>
      <c r="AL9" s="37"/>
      <c r="AM9" s="7"/>
      <c r="AP9" s="7"/>
    </row>
    <row r="10" spans="1:45" s="4" customFormat="1" ht="24.95" customHeight="1" x14ac:dyDescent="0.15">
      <c r="A10" s="184">
        <v>2</v>
      </c>
      <c r="B10" s="185"/>
      <c r="C10" s="205" t="s">
        <v>108</v>
      </c>
      <c r="D10" s="206"/>
      <c r="E10" s="207"/>
      <c r="F10" s="164" t="s">
        <v>48</v>
      </c>
      <c r="G10" s="165"/>
      <c r="H10" s="165"/>
      <c r="I10" s="166"/>
      <c r="J10" s="46"/>
      <c r="K10" s="210" t="s">
        <v>105</v>
      </c>
      <c r="L10" s="211"/>
      <c r="M10" s="211"/>
      <c r="N10" s="211"/>
      <c r="O10" s="211"/>
      <c r="P10" s="211"/>
      <c r="Q10" s="46"/>
      <c r="R10" s="143" t="str">
        <f t="shared" ref="R10" si="1">PHONETIC(K10)</f>
        <v>ササキシンノスケ</v>
      </c>
      <c r="S10" s="144"/>
      <c r="T10" s="144"/>
      <c r="U10" s="144"/>
      <c r="V10" s="144"/>
      <c r="W10" s="145"/>
      <c r="X10" s="212">
        <f t="shared" si="0"/>
        <v>50</v>
      </c>
      <c r="Y10" s="213"/>
      <c r="Z10" s="140">
        <v>25661</v>
      </c>
      <c r="AA10" s="141"/>
      <c r="AB10" s="141"/>
      <c r="AC10" s="142"/>
      <c r="AD10" s="152" t="s">
        <v>135</v>
      </c>
      <c r="AE10" s="153"/>
      <c r="AF10" s="153"/>
      <c r="AG10" s="153"/>
      <c r="AH10" s="153"/>
      <c r="AI10" s="153"/>
      <c r="AJ10" s="154"/>
      <c r="AK10" s="2"/>
      <c r="AL10" s="58"/>
      <c r="AM10" s="7"/>
      <c r="AP10" s="7"/>
      <c r="AS10" s="7"/>
    </row>
    <row r="11" spans="1:45" s="4" customFormat="1" ht="24.95" customHeight="1" x14ac:dyDescent="0.15">
      <c r="A11" s="184">
        <v>3</v>
      </c>
      <c r="B11" s="185"/>
      <c r="C11" s="155"/>
      <c r="D11" s="156"/>
      <c r="E11" s="157"/>
      <c r="F11" s="164" t="s">
        <v>48</v>
      </c>
      <c r="G11" s="165"/>
      <c r="H11" s="165"/>
      <c r="I11" s="166"/>
      <c r="J11" s="46"/>
      <c r="K11" s="210" t="s">
        <v>104</v>
      </c>
      <c r="L11" s="211"/>
      <c r="M11" s="211"/>
      <c r="N11" s="211"/>
      <c r="O11" s="211"/>
      <c r="P11" s="211"/>
      <c r="Q11" s="46"/>
      <c r="R11" s="143" t="str">
        <f t="shared" ref="R11:R28" si="2">PHONETIC(K11)</f>
        <v>マナカ　タダシ</v>
      </c>
      <c r="S11" s="144"/>
      <c r="T11" s="144"/>
      <c r="U11" s="144"/>
      <c r="V11" s="144"/>
      <c r="W11" s="145"/>
      <c r="X11" s="212">
        <f t="shared" si="0"/>
        <v>50</v>
      </c>
      <c r="Y11" s="213"/>
      <c r="Z11" s="140">
        <v>25662</v>
      </c>
      <c r="AA11" s="141"/>
      <c r="AB11" s="141"/>
      <c r="AC11" s="142"/>
      <c r="AD11" s="152" t="s">
        <v>136</v>
      </c>
      <c r="AE11" s="153"/>
      <c r="AF11" s="153"/>
      <c r="AG11" s="153"/>
      <c r="AH11" s="153"/>
      <c r="AI11" s="153"/>
      <c r="AJ11" s="154"/>
      <c r="AK11" s="2"/>
      <c r="AL11" s="37" t="s">
        <v>42</v>
      </c>
      <c r="AM11" s="7" t="s">
        <v>113</v>
      </c>
      <c r="AP11" s="7"/>
      <c r="AS11" s="7"/>
    </row>
    <row r="12" spans="1:45" s="4" customFormat="1" ht="24.95" customHeight="1" x14ac:dyDescent="0.15">
      <c r="A12" s="184">
        <v>4</v>
      </c>
      <c r="B12" s="185"/>
      <c r="C12" s="155"/>
      <c r="D12" s="156"/>
      <c r="E12" s="157"/>
      <c r="F12" s="164" t="s">
        <v>102</v>
      </c>
      <c r="G12" s="165"/>
      <c r="H12" s="165"/>
      <c r="I12" s="166"/>
      <c r="J12" s="46"/>
      <c r="K12" s="210" t="s">
        <v>101</v>
      </c>
      <c r="L12" s="211"/>
      <c r="M12" s="211"/>
      <c r="N12" s="211"/>
      <c r="O12" s="211"/>
      <c r="P12" s="211"/>
      <c r="Q12" s="46"/>
      <c r="R12" s="143" t="str">
        <f t="shared" si="2"/>
        <v>ハジメ　タロウ</v>
      </c>
      <c r="S12" s="144"/>
      <c r="T12" s="144"/>
      <c r="U12" s="144"/>
      <c r="V12" s="144"/>
      <c r="W12" s="145"/>
      <c r="X12" s="212">
        <f t="shared" si="0"/>
        <v>50</v>
      </c>
      <c r="Y12" s="213"/>
      <c r="Z12" s="140">
        <v>25663</v>
      </c>
      <c r="AA12" s="141"/>
      <c r="AB12" s="141"/>
      <c r="AC12" s="142"/>
      <c r="AD12" s="152"/>
      <c r="AE12" s="153"/>
      <c r="AF12" s="153"/>
      <c r="AG12" s="153"/>
      <c r="AH12" s="153"/>
      <c r="AI12" s="153"/>
      <c r="AJ12" s="154"/>
      <c r="AK12" s="2"/>
      <c r="AL12" s="38" t="s">
        <v>42</v>
      </c>
      <c r="AM12" s="7" t="s">
        <v>114</v>
      </c>
      <c r="AP12" s="7"/>
      <c r="AS12" s="7"/>
    </row>
    <row r="13" spans="1:45" s="4" customFormat="1" ht="24.95" customHeight="1" x14ac:dyDescent="0.15">
      <c r="A13" s="184">
        <v>5</v>
      </c>
      <c r="B13" s="185"/>
      <c r="C13" s="155"/>
      <c r="D13" s="156"/>
      <c r="E13" s="157"/>
      <c r="F13" s="164" t="s">
        <v>49</v>
      </c>
      <c r="G13" s="165"/>
      <c r="H13" s="165"/>
      <c r="I13" s="166"/>
      <c r="J13" s="46"/>
      <c r="K13" s="210" t="s">
        <v>106</v>
      </c>
      <c r="L13" s="211"/>
      <c r="M13" s="211"/>
      <c r="N13" s="211"/>
      <c r="O13" s="211"/>
      <c r="P13" s="211"/>
      <c r="Q13" s="46"/>
      <c r="R13" s="143" t="str">
        <f t="shared" si="2"/>
        <v>オオカタソウタロウ</v>
      </c>
      <c r="S13" s="144"/>
      <c r="T13" s="144"/>
      <c r="U13" s="144"/>
      <c r="V13" s="144"/>
      <c r="W13" s="145"/>
      <c r="X13" s="212">
        <f t="shared" si="0"/>
        <v>50</v>
      </c>
      <c r="Y13" s="213"/>
      <c r="Z13" s="140">
        <v>25664</v>
      </c>
      <c r="AA13" s="141"/>
      <c r="AB13" s="141"/>
      <c r="AC13" s="142"/>
      <c r="AD13" s="152"/>
      <c r="AE13" s="153"/>
      <c r="AF13" s="153"/>
      <c r="AG13" s="153"/>
      <c r="AH13" s="153"/>
      <c r="AI13" s="153"/>
      <c r="AJ13" s="154"/>
      <c r="AK13" s="2"/>
      <c r="AM13" s="4" t="s">
        <v>98</v>
      </c>
    </row>
    <row r="14" spans="1:45" s="4" customFormat="1" ht="24.95" customHeight="1" x14ac:dyDescent="0.15">
      <c r="A14" s="184">
        <v>6</v>
      </c>
      <c r="B14" s="185"/>
      <c r="C14" s="155"/>
      <c r="D14" s="156"/>
      <c r="E14" s="157"/>
      <c r="F14" s="164"/>
      <c r="G14" s="165"/>
      <c r="H14" s="165"/>
      <c r="I14" s="166"/>
      <c r="J14" s="46"/>
      <c r="K14" s="210"/>
      <c r="L14" s="211"/>
      <c r="M14" s="211"/>
      <c r="N14" s="211"/>
      <c r="O14" s="211"/>
      <c r="P14" s="211"/>
      <c r="Q14" s="46"/>
      <c r="R14" s="143" t="str">
        <f t="shared" si="2"/>
        <v/>
      </c>
      <c r="S14" s="144"/>
      <c r="T14" s="144"/>
      <c r="U14" s="144"/>
      <c r="V14" s="144"/>
      <c r="W14" s="145"/>
      <c r="X14" s="212">
        <f t="shared" si="0"/>
        <v>50</v>
      </c>
      <c r="Y14" s="213"/>
      <c r="Z14" s="140">
        <v>25665</v>
      </c>
      <c r="AA14" s="141"/>
      <c r="AB14" s="141"/>
      <c r="AC14" s="142"/>
      <c r="AD14" s="152"/>
      <c r="AE14" s="153"/>
      <c r="AF14" s="153"/>
      <c r="AG14" s="153"/>
      <c r="AH14" s="153"/>
      <c r="AI14" s="153"/>
      <c r="AJ14" s="154"/>
      <c r="AK14" s="2"/>
      <c r="AL14" s="37" t="s">
        <v>43</v>
      </c>
      <c r="AM14" s="7" t="s">
        <v>91</v>
      </c>
      <c r="AP14" s="7"/>
      <c r="AS14" s="7"/>
    </row>
    <row r="15" spans="1:45" s="4" customFormat="1" ht="24.95" customHeight="1" x14ac:dyDescent="0.15">
      <c r="A15" s="184">
        <v>7</v>
      </c>
      <c r="B15" s="185"/>
      <c r="C15" s="155"/>
      <c r="D15" s="156"/>
      <c r="E15" s="157"/>
      <c r="F15" s="164"/>
      <c r="G15" s="165"/>
      <c r="H15" s="165"/>
      <c r="I15" s="166"/>
      <c r="J15" s="46"/>
      <c r="K15" s="210"/>
      <c r="L15" s="211"/>
      <c r="M15" s="211"/>
      <c r="N15" s="211"/>
      <c r="O15" s="211"/>
      <c r="P15" s="211"/>
      <c r="Q15" s="46"/>
      <c r="R15" s="143" t="str">
        <f t="shared" si="2"/>
        <v/>
      </c>
      <c r="S15" s="144"/>
      <c r="T15" s="144"/>
      <c r="U15" s="144"/>
      <c r="V15" s="144"/>
      <c r="W15" s="145"/>
      <c r="X15" s="212">
        <f t="shared" si="0"/>
        <v>50</v>
      </c>
      <c r="Y15" s="213"/>
      <c r="Z15" s="140">
        <v>25666</v>
      </c>
      <c r="AA15" s="141"/>
      <c r="AB15" s="141"/>
      <c r="AC15" s="142"/>
      <c r="AD15" s="152"/>
      <c r="AE15" s="153"/>
      <c r="AF15" s="153"/>
      <c r="AG15" s="153"/>
      <c r="AH15" s="153"/>
      <c r="AI15" s="153"/>
      <c r="AJ15" s="154"/>
      <c r="AK15" s="2"/>
      <c r="AL15" s="37"/>
      <c r="AM15" s="7" t="s">
        <v>44</v>
      </c>
      <c r="AP15" s="7"/>
      <c r="AS15" s="7"/>
    </row>
    <row r="16" spans="1:45" s="4" customFormat="1" ht="24.95" customHeight="1" x14ac:dyDescent="0.15">
      <c r="A16" s="184">
        <v>8</v>
      </c>
      <c r="B16" s="185"/>
      <c r="C16" s="155"/>
      <c r="D16" s="156"/>
      <c r="E16" s="157"/>
      <c r="F16" s="164"/>
      <c r="G16" s="165"/>
      <c r="H16" s="165"/>
      <c r="I16" s="166"/>
      <c r="J16" s="46"/>
      <c r="K16" s="210"/>
      <c r="L16" s="211"/>
      <c r="M16" s="211"/>
      <c r="N16" s="211"/>
      <c r="O16" s="211"/>
      <c r="P16" s="211"/>
      <c r="Q16" s="46"/>
      <c r="R16" s="143" t="str">
        <f t="shared" si="2"/>
        <v/>
      </c>
      <c r="S16" s="144"/>
      <c r="T16" s="144"/>
      <c r="U16" s="144"/>
      <c r="V16" s="144"/>
      <c r="W16" s="145"/>
      <c r="X16" s="212">
        <f t="shared" si="0"/>
        <v>50</v>
      </c>
      <c r="Y16" s="213"/>
      <c r="Z16" s="140">
        <v>25667</v>
      </c>
      <c r="AA16" s="141"/>
      <c r="AB16" s="141"/>
      <c r="AC16" s="142"/>
      <c r="AD16" s="152"/>
      <c r="AE16" s="153"/>
      <c r="AF16" s="153"/>
      <c r="AG16" s="153"/>
      <c r="AH16" s="153"/>
      <c r="AI16" s="153"/>
      <c r="AJ16" s="154"/>
      <c r="AK16" s="2"/>
      <c r="AL16" s="37"/>
      <c r="AM16" s="7" t="s">
        <v>88</v>
      </c>
      <c r="AP16" s="7"/>
      <c r="AS16" s="7"/>
    </row>
    <row r="17" spans="1:45" s="4" customFormat="1" ht="24.95" customHeight="1" x14ac:dyDescent="0.15">
      <c r="A17" s="184">
        <v>9</v>
      </c>
      <c r="B17" s="185"/>
      <c r="C17" s="155"/>
      <c r="D17" s="156"/>
      <c r="E17" s="157"/>
      <c r="F17" s="164"/>
      <c r="G17" s="165"/>
      <c r="H17" s="165"/>
      <c r="I17" s="166"/>
      <c r="J17" s="46"/>
      <c r="K17" s="210"/>
      <c r="L17" s="211"/>
      <c r="M17" s="211"/>
      <c r="N17" s="211"/>
      <c r="O17" s="211"/>
      <c r="P17" s="211"/>
      <c r="Q17" s="46"/>
      <c r="R17" s="143" t="str">
        <f t="shared" si="2"/>
        <v/>
      </c>
      <c r="S17" s="144"/>
      <c r="T17" s="144"/>
      <c r="U17" s="144"/>
      <c r="V17" s="144"/>
      <c r="W17" s="145"/>
      <c r="X17" s="212">
        <f t="shared" si="0"/>
        <v>50</v>
      </c>
      <c r="Y17" s="213"/>
      <c r="Z17" s="140">
        <v>25668</v>
      </c>
      <c r="AA17" s="141"/>
      <c r="AB17" s="141"/>
      <c r="AC17" s="142"/>
      <c r="AD17" s="152"/>
      <c r="AE17" s="153"/>
      <c r="AF17" s="153"/>
      <c r="AG17" s="153"/>
      <c r="AH17" s="153"/>
      <c r="AI17" s="153"/>
      <c r="AJ17" s="154"/>
      <c r="AK17" s="2"/>
      <c r="AL17" s="37"/>
      <c r="AM17" s="7" t="s">
        <v>99</v>
      </c>
      <c r="AP17" s="7"/>
      <c r="AS17" s="7"/>
    </row>
    <row r="18" spans="1:45" s="4" customFormat="1" ht="24.95" customHeight="1" x14ac:dyDescent="0.15">
      <c r="A18" s="184">
        <v>10</v>
      </c>
      <c r="B18" s="185"/>
      <c r="C18" s="155"/>
      <c r="D18" s="156"/>
      <c r="E18" s="157"/>
      <c r="F18" s="164"/>
      <c r="G18" s="165"/>
      <c r="H18" s="165"/>
      <c r="I18" s="166"/>
      <c r="J18" s="46"/>
      <c r="K18" s="210"/>
      <c r="L18" s="211"/>
      <c r="M18" s="211"/>
      <c r="N18" s="211"/>
      <c r="O18" s="211"/>
      <c r="P18" s="211"/>
      <c r="Q18" s="46"/>
      <c r="R18" s="143" t="str">
        <f t="shared" si="2"/>
        <v/>
      </c>
      <c r="S18" s="144"/>
      <c r="T18" s="144"/>
      <c r="U18" s="144"/>
      <c r="V18" s="144"/>
      <c r="W18" s="145"/>
      <c r="X18" s="212">
        <f t="shared" si="0"/>
        <v>50</v>
      </c>
      <c r="Y18" s="213"/>
      <c r="Z18" s="140">
        <v>25669</v>
      </c>
      <c r="AA18" s="141"/>
      <c r="AB18" s="141"/>
      <c r="AC18" s="142"/>
      <c r="AD18" s="152"/>
      <c r="AE18" s="153"/>
      <c r="AF18" s="153"/>
      <c r="AG18" s="153"/>
      <c r="AH18" s="153"/>
      <c r="AI18" s="153"/>
      <c r="AJ18" s="154"/>
      <c r="AK18" s="2"/>
      <c r="AM18" s="4" t="s">
        <v>100</v>
      </c>
    </row>
    <row r="19" spans="1:45" s="4" customFormat="1" ht="24.95" customHeight="1" x14ac:dyDescent="0.15">
      <c r="A19" s="184">
        <v>11</v>
      </c>
      <c r="B19" s="185"/>
      <c r="C19" s="155"/>
      <c r="D19" s="156"/>
      <c r="E19" s="157"/>
      <c r="F19" s="164"/>
      <c r="G19" s="165"/>
      <c r="H19" s="165"/>
      <c r="I19" s="166"/>
      <c r="J19" s="46"/>
      <c r="K19" s="210"/>
      <c r="L19" s="211"/>
      <c r="M19" s="211"/>
      <c r="N19" s="211"/>
      <c r="O19" s="211"/>
      <c r="P19" s="211"/>
      <c r="Q19" s="46"/>
      <c r="R19" s="143" t="str">
        <f t="shared" si="2"/>
        <v/>
      </c>
      <c r="S19" s="144"/>
      <c r="T19" s="144"/>
      <c r="U19" s="144"/>
      <c r="V19" s="144"/>
      <c r="W19" s="145"/>
      <c r="X19" s="212">
        <f t="shared" si="0"/>
        <v>50</v>
      </c>
      <c r="Y19" s="213"/>
      <c r="Z19" s="140">
        <v>25670</v>
      </c>
      <c r="AA19" s="141"/>
      <c r="AB19" s="141"/>
      <c r="AC19" s="142"/>
      <c r="AD19" s="152"/>
      <c r="AE19" s="153"/>
      <c r="AF19" s="153"/>
      <c r="AG19" s="153"/>
      <c r="AH19" s="153"/>
      <c r="AI19" s="153"/>
      <c r="AJ19" s="154"/>
      <c r="AK19" s="2"/>
      <c r="AL19" s="37" t="s">
        <v>42</v>
      </c>
      <c r="AM19" s="7" t="s">
        <v>92</v>
      </c>
      <c r="AP19" s="7"/>
      <c r="AS19" s="7"/>
    </row>
    <row r="20" spans="1:45" s="4" customFormat="1" ht="24.95" customHeight="1" x14ac:dyDescent="0.15">
      <c r="A20" s="184">
        <v>12</v>
      </c>
      <c r="B20" s="185"/>
      <c r="C20" s="155"/>
      <c r="D20" s="156"/>
      <c r="E20" s="157"/>
      <c r="F20" s="164"/>
      <c r="G20" s="165"/>
      <c r="H20" s="165"/>
      <c r="I20" s="166"/>
      <c r="J20" s="46"/>
      <c r="K20" s="210"/>
      <c r="L20" s="211"/>
      <c r="M20" s="211"/>
      <c r="N20" s="211"/>
      <c r="O20" s="211"/>
      <c r="P20" s="211"/>
      <c r="Q20" s="46"/>
      <c r="R20" s="143" t="str">
        <f t="shared" si="2"/>
        <v/>
      </c>
      <c r="S20" s="144"/>
      <c r="T20" s="144"/>
      <c r="U20" s="144"/>
      <c r="V20" s="144"/>
      <c r="W20" s="145"/>
      <c r="X20" s="212">
        <f t="shared" si="0"/>
        <v>50</v>
      </c>
      <c r="Y20" s="213"/>
      <c r="Z20" s="140">
        <v>25671</v>
      </c>
      <c r="AA20" s="141"/>
      <c r="AB20" s="141"/>
      <c r="AC20" s="142"/>
      <c r="AD20" s="152"/>
      <c r="AE20" s="153"/>
      <c r="AF20" s="153"/>
      <c r="AG20" s="153"/>
      <c r="AH20" s="153"/>
      <c r="AI20" s="153"/>
      <c r="AJ20" s="154"/>
      <c r="AK20" s="2"/>
      <c r="AL20" s="37" t="s">
        <v>42</v>
      </c>
      <c r="AM20" s="7" t="s">
        <v>140</v>
      </c>
      <c r="AP20" s="7"/>
      <c r="AS20" s="7"/>
    </row>
    <row r="21" spans="1:45" s="4" customFormat="1" ht="24.95" customHeight="1" x14ac:dyDescent="0.15">
      <c r="A21" s="184">
        <v>13</v>
      </c>
      <c r="B21" s="185"/>
      <c r="C21" s="155"/>
      <c r="D21" s="156"/>
      <c r="E21" s="157"/>
      <c r="F21" s="164"/>
      <c r="G21" s="165"/>
      <c r="H21" s="165"/>
      <c r="I21" s="166"/>
      <c r="J21" s="46"/>
      <c r="K21" s="210"/>
      <c r="L21" s="211"/>
      <c r="M21" s="211"/>
      <c r="N21" s="211"/>
      <c r="O21" s="211"/>
      <c r="P21" s="211"/>
      <c r="Q21" s="46"/>
      <c r="R21" s="143" t="str">
        <f t="shared" si="2"/>
        <v/>
      </c>
      <c r="S21" s="144"/>
      <c r="T21" s="144"/>
      <c r="U21" s="144"/>
      <c r="V21" s="144"/>
      <c r="W21" s="145"/>
      <c r="X21" s="212">
        <f t="shared" si="0"/>
        <v>50</v>
      </c>
      <c r="Y21" s="213"/>
      <c r="Z21" s="140">
        <v>25672</v>
      </c>
      <c r="AA21" s="141"/>
      <c r="AB21" s="141"/>
      <c r="AC21" s="142"/>
      <c r="AD21" s="152"/>
      <c r="AE21" s="153"/>
      <c r="AF21" s="153"/>
      <c r="AG21" s="153"/>
      <c r="AH21" s="153"/>
      <c r="AI21" s="153"/>
      <c r="AJ21" s="154"/>
      <c r="AK21" s="2"/>
      <c r="AL21" s="90" t="s">
        <v>42</v>
      </c>
      <c r="AM21" s="91" t="s">
        <v>131</v>
      </c>
      <c r="AP21" s="7"/>
      <c r="AS21" s="7"/>
    </row>
    <row r="22" spans="1:45" s="4" customFormat="1" ht="24.95" customHeight="1" x14ac:dyDescent="0.15">
      <c r="A22" s="184">
        <v>14</v>
      </c>
      <c r="B22" s="185"/>
      <c r="C22" s="155"/>
      <c r="D22" s="156"/>
      <c r="E22" s="157"/>
      <c r="F22" s="164"/>
      <c r="G22" s="165"/>
      <c r="H22" s="165"/>
      <c r="I22" s="166"/>
      <c r="J22" s="46"/>
      <c r="K22" s="210"/>
      <c r="L22" s="211"/>
      <c r="M22" s="211"/>
      <c r="N22" s="211"/>
      <c r="O22" s="211"/>
      <c r="P22" s="211"/>
      <c r="Q22" s="46"/>
      <c r="R22" s="143" t="str">
        <f t="shared" si="2"/>
        <v/>
      </c>
      <c r="S22" s="144"/>
      <c r="T22" s="144"/>
      <c r="U22" s="144"/>
      <c r="V22" s="144"/>
      <c r="W22" s="145"/>
      <c r="X22" s="212">
        <f t="shared" si="0"/>
        <v>50</v>
      </c>
      <c r="Y22" s="213"/>
      <c r="Z22" s="140">
        <v>25673</v>
      </c>
      <c r="AA22" s="141"/>
      <c r="AB22" s="141"/>
      <c r="AC22" s="142"/>
      <c r="AD22" s="152"/>
      <c r="AE22" s="153"/>
      <c r="AF22" s="153"/>
      <c r="AG22" s="153"/>
      <c r="AH22" s="153"/>
      <c r="AI22" s="153"/>
      <c r="AJ22" s="154"/>
      <c r="AK22" s="2"/>
      <c r="AL22" s="37"/>
      <c r="AM22" s="7"/>
      <c r="AN22" s="92" t="s">
        <v>132</v>
      </c>
      <c r="AP22" s="7"/>
    </row>
    <row r="23" spans="1:45" s="4" customFormat="1" ht="24.95" customHeight="1" x14ac:dyDescent="0.15">
      <c r="A23" s="184">
        <v>15</v>
      </c>
      <c r="B23" s="185"/>
      <c r="C23" s="155"/>
      <c r="D23" s="156"/>
      <c r="E23" s="157"/>
      <c r="F23" s="164"/>
      <c r="G23" s="165"/>
      <c r="H23" s="165"/>
      <c r="I23" s="166"/>
      <c r="J23" s="97"/>
      <c r="K23" s="210"/>
      <c r="L23" s="211"/>
      <c r="M23" s="211"/>
      <c r="N23" s="211"/>
      <c r="O23" s="211"/>
      <c r="P23" s="211"/>
      <c r="Q23" s="46"/>
      <c r="R23" s="143" t="str">
        <f t="shared" si="2"/>
        <v/>
      </c>
      <c r="S23" s="144"/>
      <c r="T23" s="144"/>
      <c r="U23" s="144"/>
      <c r="V23" s="144"/>
      <c r="W23" s="145"/>
      <c r="X23" s="212">
        <f t="shared" si="0"/>
        <v>50</v>
      </c>
      <c r="Y23" s="213"/>
      <c r="Z23" s="140">
        <v>25674</v>
      </c>
      <c r="AA23" s="141"/>
      <c r="AB23" s="141"/>
      <c r="AC23" s="142"/>
      <c r="AD23" s="152"/>
      <c r="AE23" s="153"/>
      <c r="AF23" s="153"/>
      <c r="AG23" s="153"/>
      <c r="AH23" s="153"/>
      <c r="AI23" s="153"/>
      <c r="AJ23" s="154"/>
      <c r="AK23" s="2"/>
      <c r="AN23" s="93" t="s">
        <v>139</v>
      </c>
    </row>
    <row r="24" spans="1:45" s="4" customFormat="1" ht="24.95" customHeight="1" x14ac:dyDescent="0.15">
      <c r="A24" s="184">
        <v>16</v>
      </c>
      <c r="B24" s="185"/>
      <c r="C24" s="155"/>
      <c r="D24" s="156"/>
      <c r="E24" s="157"/>
      <c r="F24" s="164"/>
      <c r="G24" s="165"/>
      <c r="H24" s="165"/>
      <c r="I24" s="166"/>
      <c r="J24" s="46"/>
      <c r="K24" s="210"/>
      <c r="L24" s="211"/>
      <c r="M24" s="211"/>
      <c r="N24" s="211"/>
      <c r="O24" s="211"/>
      <c r="P24" s="211"/>
      <c r="Q24" s="46"/>
      <c r="R24" s="143" t="str">
        <f t="shared" si="2"/>
        <v/>
      </c>
      <c r="S24" s="144"/>
      <c r="T24" s="144"/>
      <c r="U24" s="144"/>
      <c r="V24" s="144"/>
      <c r="W24" s="145"/>
      <c r="X24" s="212">
        <f t="shared" si="0"/>
        <v>50</v>
      </c>
      <c r="Y24" s="213"/>
      <c r="Z24" s="140">
        <v>25675</v>
      </c>
      <c r="AA24" s="141"/>
      <c r="AB24" s="141"/>
      <c r="AC24" s="142"/>
      <c r="AD24" s="152"/>
      <c r="AE24" s="153"/>
      <c r="AF24" s="153"/>
      <c r="AG24" s="153"/>
      <c r="AH24" s="153"/>
      <c r="AI24" s="153"/>
      <c r="AJ24" s="154"/>
      <c r="AK24" s="2"/>
      <c r="AN24" s="93" t="s">
        <v>133</v>
      </c>
    </row>
    <row r="25" spans="1:45" s="4" customFormat="1" ht="24.95" customHeight="1" x14ac:dyDescent="0.15">
      <c r="A25" s="184">
        <v>17</v>
      </c>
      <c r="B25" s="185"/>
      <c r="C25" s="155"/>
      <c r="D25" s="156"/>
      <c r="E25" s="157"/>
      <c r="F25" s="164"/>
      <c r="G25" s="165"/>
      <c r="H25" s="165"/>
      <c r="I25" s="166"/>
      <c r="J25" s="97"/>
      <c r="K25" s="210"/>
      <c r="L25" s="211"/>
      <c r="M25" s="211"/>
      <c r="N25" s="211"/>
      <c r="O25" s="211"/>
      <c r="P25" s="211"/>
      <c r="Q25" s="46"/>
      <c r="R25" s="143" t="str">
        <f t="shared" si="2"/>
        <v/>
      </c>
      <c r="S25" s="144"/>
      <c r="T25" s="144"/>
      <c r="U25" s="144"/>
      <c r="V25" s="144"/>
      <c r="W25" s="145"/>
      <c r="X25" s="212">
        <f t="shared" si="0"/>
        <v>50</v>
      </c>
      <c r="Y25" s="213"/>
      <c r="Z25" s="140">
        <v>25676</v>
      </c>
      <c r="AA25" s="141"/>
      <c r="AB25" s="141"/>
      <c r="AC25" s="142"/>
      <c r="AD25" s="152"/>
      <c r="AE25" s="153"/>
      <c r="AF25" s="153"/>
      <c r="AG25" s="153"/>
      <c r="AH25" s="153"/>
      <c r="AI25" s="153"/>
      <c r="AJ25" s="154"/>
      <c r="AK25" s="2"/>
      <c r="AL25" s="37" t="s">
        <v>137</v>
      </c>
      <c r="AM25" s="7" t="s">
        <v>46</v>
      </c>
    </row>
    <row r="26" spans="1:45" s="4" customFormat="1" ht="24.95" customHeight="1" x14ac:dyDescent="0.15">
      <c r="A26" s="184">
        <v>18</v>
      </c>
      <c r="B26" s="185"/>
      <c r="C26" s="155"/>
      <c r="D26" s="156"/>
      <c r="E26" s="157"/>
      <c r="F26" s="164"/>
      <c r="G26" s="165"/>
      <c r="H26" s="165"/>
      <c r="I26" s="166"/>
      <c r="J26" s="46"/>
      <c r="K26" s="210"/>
      <c r="L26" s="211"/>
      <c r="M26" s="211"/>
      <c r="N26" s="211"/>
      <c r="O26" s="211"/>
      <c r="P26" s="211"/>
      <c r="Q26" s="46"/>
      <c r="R26" s="143" t="str">
        <f t="shared" si="2"/>
        <v/>
      </c>
      <c r="S26" s="144"/>
      <c r="T26" s="144"/>
      <c r="U26" s="144"/>
      <c r="V26" s="144"/>
      <c r="W26" s="145"/>
      <c r="X26" s="212">
        <f t="shared" si="0"/>
        <v>50</v>
      </c>
      <c r="Y26" s="213"/>
      <c r="Z26" s="140">
        <v>25677</v>
      </c>
      <c r="AA26" s="141"/>
      <c r="AB26" s="141"/>
      <c r="AC26" s="142"/>
      <c r="AD26" s="152"/>
      <c r="AE26" s="153"/>
      <c r="AF26" s="153"/>
      <c r="AG26" s="153"/>
      <c r="AH26" s="153"/>
      <c r="AI26" s="153"/>
      <c r="AJ26" s="154"/>
      <c r="AK26" s="2"/>
      <c r="AL26" s="37" t="s">
        <v>42</v>
      </c>
      <c r="AM26" s="7" t="s">
        <v>138</v>
      </c>
    </row>
    <row r="27" spans="1:45" s="4" customFormat="1" ht="24.95" customHeight="1" x14ac:dyDescent="0.15">
      <c r="A27" s="184">
        <v>19</v>
      </c>
      <c r="B27" s="185"/>
      <c r="C27" s="155"/>
      <c r="D27" s="156"/>
      <c r="E27" s="157"/>
      <c r="F27" s="164"/>
      <c r="G27" s="165"/>
      <c r="H27" s="165"/>
      <c r="I27" s="166"/>
      <c r="J27" s="46"/>
      <c r="K27" s="210"/>
      <c r="L27" s="211"/>
      <c r="M27" s="211"/>
      <c r="N27" s="211"/>
      <c r="O27" s="211"/>
      <c r="P27" s="211"/>
      <c r="Q27" s="46"/>
      <c r="R27" s="143" t="str">
        <f t="shared" si="2"/>
        <v/>
      </c>
      <c r="S27" s="144"/>
      <c r="T27" s="144"/>
      <c r="U27" s="144"/>
      <c r="V27" s="144"/>
      <c r="W27" s="145"/>
      <c r="X27" s="212">
        <f t="shared" si="0"/>
        <v>50</v>
      </c>
      <c r="Y27" s="213"/>
      <c r="Z27" s="140">
        <v>25678</v>
      </c>
      <c r="AA27" s="141"/>
      <c r="AB27" s="141"/>
      <c r="AC27" s="142"/>
      <c r="AD27" s="152"/>
      <c r="AE27" s="153"/>
      <c r="AF27" s="153"/>
      <c r="AG27" s="153"/>
      <c r="AH27" s="153"/>
      <c r="AI27" s="153"/>
      <c r="AJ27" s="154"/>
      <c r="AK27" s="2"/>
      <c r="AL27" s="37"/>
      <c r="AM27" s="7"/>
    </row>
    <row r="28" spans="1:45" s="4" customFormat="1" ht="24.95" customHeight="1" x14ac:dyDescent="0.15">
      <c r="A28" s="232">
        <v>20</v>
      </c>
      <c r="B28" s="233"/>
      <c r="C28" s="214"/>
      <c r="D28" s="215"/>
      <c r="E28" s="216"/>
      <c r="F28" s="217"/>
      <c r="G28" s="218"/>
      <c r="H28" s="218"/>
      <c r="I28" s="219"/>
      <c r="J28" s="47"/>
      <c r="K28" s="220"/>
      <c r="L28" s="221"/>
      <c r="M28" s="221"/>
      <c r="N28" s="221"/>
      <c r="O28" s="221"/>
      <c r="P28" s="221"/>
      <c r="Q28" s="47"/>
      <c r="R28" s="228" t="str">
        <f t="shared" si="2"/>
        <v/>
      </c>
      <c r="S28" s="229"/>
      <c r="T28" s="229"/>
      <c r="U28" s="229"/>
      <c r="V28" s="229"/>
      <c r="W28" s="230"/>
      <c r="X28" s="238">
        <f t="shared" si="0"/>
        <v>50</v>
      </c>
      <c r="Y28" s="239"/>
      <c r="Z28" s="261">
        <v>25679</v>
      </c>
      <c r="AA28" s="262"/>
      <c r="AB28" s="262"/>
      <c r="AC28" s="263"/>
      <c r="AD28" s="152"/>
      <c r="AE28" s="153"/>
      <c r="AF28" s="153"/>
      <c r="AG28" s="153"/>
      <c r="AH28" s="153"/>
      <c r="AI28" s="153"/>
      <c r="AJ28" s="154"/>
      <c r="AK28" s="2"/>
    </row>
    <row r="29" spans="1:45" s="4" customFormat="1" ht="12" customHeight="1" x14ac:dyDescent="0.15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12"/>
    </row>
    <row r="30" spans="1:45" s="4" customFormat="1" ht="19.5" customHeight="1" x14ac:dyDescent="0.15">
      <c r="A30" s="242" t="s">
        <v>121</v>
      </c>
      <c r="B30" s="243"/>
      <c r="C30" s="248" t="s">
        <v>34</v>
      </c>
      <c r="D30" s="249"/>
      <c r="E30" s="250"/>
      <c r="F30" s="250"/>
      <c r="G30" s="250"/>
      <c r="H30" s="250"/>
      <c r="I30" s="251"/>
      <c r="J30" s="186" t="s">
        <v>122</v>
      </c>
      <c r="K30" s="252"/>
      <c r="L30" s="89" t="s">
        <v>123</v>
      </c>
      <c r="M30" s="335"/>
      <c r="N30" s="335"/>
      <c r="O30" s="335"/>
      <c r="P30" s="335"/>
      <c r="Q30" s="335"/>
      <c r="R30" s="335"/>
      <c r="S30" s="335"/>
      <c r="T30" s="335"/>
      <c r="U30" s="336"/>
      <c r="V30" s="253" t="s">
        <v>124</v>
      </c>
      <c r="W30" s="254"/>
      <c r="X30" s="234" t="s">
        <v>125</v>
      </c>
      <c r="Y30" s="235"/>
      <c r="Z30" s="235"/>
      <c r="AA30" s="236"/>
      <c r="AB30" s="107"/>
      <c r="AC30" s="108"/>
      <c r="AD30" s="108"/>
      <c r="AE30" s="108"/>
      <c r="AF30" s="108"/>
      <c r="AG30" s="108"/>
      <c r="AH30" s="108"/>
      <c r="AI30" s="108"/>
      <c r="AJ30" s="109"/>
      <c r="AK30" s="3"/>
    </row>
    <row r="31" spans="1:45" s="4" customFormat="1" ht="19.5" customHeight="1" x14ac:dyDescent="0.15">
      <c r="A31" s="244"/>
      <c r="B31" s="245"/>
      <c r="C31" s="110"/>
      <c r="D31" s="111"/>
      <c r="E31" s="111"/>
      <c r="F31" s="111"/>
      <c r="G31" s="111"/>
      <c r="H31" s="111"/>
      <c r="I31" s="112"/>
      <c r="J31" s="186"/>
      <c r="K31" s="252"/>
      <c r="L31" s="131"/>
      <c r="M31" s="132"/>
      <c r="N31" s="132"/>
      <c r="O31" s="132"/>
      <c r="P31" s="132"/>
      <c r="Q31" s="132"/>
      <c r="R31" s="132"/>
      <c r="S31" s="132"/>
      <c r="T31" s="132"/>
      <c r="U31" s="133"/>
      <c r="V31" s="255"/>
      <c r="W31" s="256"/>
      <c r="X31" s="119" t="s">
        <v>126</v>
      </c>
      <c r="Y31" s="120"/>
      <c r="Z31" s="120"/>
      <c r="AA31" s="121"/>
      <c r="AB31" s="122"/>
      <c r="AC31" s="123"/>
      <c r="AD31" s="123"/>
      <c r="AE31" s="123"/>
      <c r="AF31" s="123"/>
      <c r="AG31" s="123"/>
      <c r="AH31" s="123"/>
      <c r="AI31" s="123"/>
      <c r="AJ31" s="124"/>
      <c r="AK31" s="3"/>
    </row>
    <row r="32" spans="1:45" s="4" customFormat="1" ht="19.5" customHeight="1" x14ac:dyDescent="0.15">
      <c r="A32" s="244"/>
      <c r="B32" s="245"/>
      <c r="C32" s="113"/>
      <c r="D32" s="114"/>
      <c r="E32" s="114"/>
      <c r="F32" s="114"/>
      <c r="G32" s="114"/>
      <c r="H32" s="114"/>
      <c r="I32" s="115"/>
      <c r="J32" s="186"/>
      <c r="K32" s="252"/>
      <c r="L32" s="134"/>
      <c r="M32" s="135"/>
      <c r="N32" s="135"/>
      <c r="O32" s="135"/>
      <c r="P32" s="135"/>
      <c r="Q32" s="135"/>
      <c r="R32" s="135"/>
      <c r="S32" s="135"/>
      <c r="T32" s="135"/>
      <c r="U32" s="136"/>
      <c r="V32" s="255"/>
      <c r="W32" s="256"/>
      <c r="X32" s="119" t="s">
        <v>127</v>
      </c>
      <c r="Y32" s="120"/>
      <c r="Z32" s="120"/>
      <c r="AA32" s="121"/>
      <c r="AB32" s="122"/>
      <c r="AC32" s="123"/>
      <c r="AD32" s="123"/>
      <c r="AE32" s="123"/>
      <c r="AF32" s="123"/>
      <c r="AG32" s="123"/>
      <c r="AH32" s="123"/>
      <c r="AI32" s="123"/>
      <c r="AJ32" s="124"/>
      <c r="AK32" s="3"/>
    </row>
    <row r="33" spans="1:37" s="4" customFormat="1" ht="19.5" customHeight="1" x14ac:dyDescent="0.15">
      <c r="A33" s="246"/>
      <c r="B33" s="247"/>
      <c r="C33" s="116"/>
      <c r="D33" s="117"/>
      <c r="E33" s="117"/>
      <c r="F33" s="117"/>
      <c r="G33" s="117"/>
      <c r="H33" s="117"/>
      <c r="I33" s="118"/>
      <c r="J33" s="186"/>
      <c r="K33" s="252"/>
      <c r="L33" s="137"/>
      <c r="M33" s="138"/>
      <c r="N33" s="138"/>
      <c r="O33" s="138"/>
      <c r="P33" s="138"/>
      <c r="Q33" s="138"/>
      <c r="R33" s="138"/>
      <c r="S33" s="138"/>
      <c r="T33" s="138"/>
      <c r="U33" s="139"/>
      <c r="V33" s="257"/>
      <c r="W33" s="258"/>
      <c r="X33" s="125" t="s">
        <v>128</v>
      </c>
      <c r="Y33" s="126"/>
      <c r="Z33" s="126"/>
      <c r="AA33" s="127"/>
      <c r="AB33" s="128"/>
      <c r="AC33" s="129"/>
      <c r="AD33" s="129"/>
      <c r="AE33" s="129"/>
      <c r="AF33" s="129"/>
      <c r="AG33" s="129"/>
      <c r="AH33" s="129"/>
      <c r="AI33" s="129"/>
      <c r="AJ33" s="130"/>
      <c r="AK33" s="3"/>
    </row>
    <row r="34" spans="1:37" s="4" customFormat="1" ht="12" customHeight="1" x14ac:dyDescent="0.15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3"/>
    </row>
    <row r="35" spans="1:37" s="4" customFormat="1" ht="21" customHeight="1" x14ac:dyDescent="0.15">
      <c r="A35" s="43"/>
      <c r="B35" s="45"/>
      <c r="C35" s="44" t="s">
        <v>64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39"/>
      <c r="AK35" s="3"/>
    </row>
    <row r="36" spans="1:37" s="4" customFormat="1" ht="21" customHeight="1" x14ac:dyDescent="0.15">
      <c r="A36" s="19"/>
      <c r="B36" s="14"/>
      <c r="C36" s="14"/>
      <c r="D36" s="14"/>
      <c r="E36" s="226" t="s">
        <v>142</v>
      </c>
      <c r="F36" s="226"/>
      <c r="G36" s="98">
        <v>3</v>
      </c>
      <c r="H36" s="98" t="s">
        <v>141</v>
      </c>
      <c r="I36" s="15"/>
      <c r="J36" s="222" t="s">
        <v>1</v>
      </c>
      <c r="K36" s="222"/>
      <c r="L36" s="222"/>
      <c r="M36" s="223" t="s">
        <v>60</v>
      </c>
      <c r="N36" s="223"/>
      <c r="O36" s="15"/>
      <c r="P36" s="224"/>
      <c r="Q36" s="224"/>
      <c r="R36" s="15"/>
      <c r="S36" s="17" t="s">
        <v>129</v>
      </c>
      <c r="T36" s="17"/>
      <c r="U36" s="15"/>
      <c r="V36" s="15"/>
      <c r="W36" s="63"/>
      <c r="X36" s="63"/>
      <c r="Y36" s="63"/>
      <c r="Z36" s="63"/>
      <c r="AA36" s="225" t="s">
        <v>81</v>
      </c>
      <c r="AB36" s="225"/>
      <c r="AC36" s="225"/>
      <c r="AD36" s="225"/>
      <c r="AE36" s="225"/>
      <c r="AF36" s="225"/>
      <c r="AG36" s="225"/>
      <c r="AH36" s="15"/>
      <c r="AI36" s="15"/>
      <c r="AJ36" s="18"/>
      <c r="AK36" s="12"/>
    </row>
    <row r="37" spans="1:37" s="4" customFormat="1" ht="21" customHeight="1" x14ac:dyDescent="0.15">
      <c r="A37" s="19"/>
      <c r="B37" s="14"/>
      <c r="C37" s="14"/>
      <c r="D37" s="14"/>
      <c r="E37" s="86"/>
      <c r="F37" s="86"/>
      <c r="G37" s="86"/>
      <c r="H37" s="86"/>
      <c r="I37" s="15"/>
      <c r="J37" s="84"/>
      <c r="K37" s="84"/>
      <c r="L37" s="84"/>
      <c r="M37" s="85"/>
      <c r="N37" s="85"/>
      <c r="O37" s="15"/>
      <c r="P37" s="87"/>
      <c r="Q37" s="87"/>
      <c r="R37" s="15"/>
      <c r="S37" s="226" t="s">
        <v>130</v>
      </c>
      <c r="T37" s="226"/>
      <c r="U37" s="226"/>
      <c r="V37" s="14"/>
      <c r="W37" s="227" t="s">
        <v>144</v>
      </c>
      <c r="X37" s="227"/>
      <c r="Y37" s="227"/>
      <c r="Z37" s="227"/>
      <c r="AA37" s="227"/>
      <c r="AB37" s="227"/>
      <c r="AC37" s="227"/>
      <c r="AD37" s="227"/>
      <c r="AE37" s="227"/>
      <c r="AF37" s="227"/>
      <c r="AG37" s="88"/>
      <c r="AH37" s="15"/>
      <c r="AI37" s="15"/>
      <c r="AJ37" s="18"/>
      <c r="AK37" s="13"/>
    </row>
    <row r="38" spans="1:37" s="4" customFormat="1" ht="21" customHeight="1" x14ac:dyDescent="0.15">
      <c r="A38" s="49"/>
      <c r="B38" s="21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2"/>
      <c r="AK38" s="15"/>
    </row>
    <row r="39" spans="1:37" s="4" customFormat="1" ht="26.25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s="4" customFormat="1" ht="23.25" hidden="1" customHeight="1" x14ac:dyDescent="0.15">
      <c r="B40" s="60" t="s">
        <v>93</v>
      </c>
      <c r="D40" s="237"/>
      <c r="E40" s="237"/>
      <c r="G40" s="54" t="s">
        <v>68</v>
      </c>
      <c r="H40" s="55"/>
      <c r="N40" s="241">
        <v>44287</v>
      </c>
      <c r="O40" s="241"/>
      <c r="P40" s="241"/>
      <c r="Q40" s="241"/>
      <c r="R40" s="241"/>
      <c r="S40" s="56"/>
      <c r="T40" s="5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s="4" customFormat="1" ht="23.25" hidden="1" customHeight="1" x14ac:dyDescent="0.15">
      <c r="B41" s="60" t="s">
        <v>94</v>
      </c>
      <c r="D41" s="237"/>
      <c r="E41" s="237"/>
      <c r="G41" s="54" t="s">
        <v>69</v>
      </c>
      <c r="H41" s="55"/>
      <c r="N41" s="64" t="s">
        <v>0</v>
      </c>
      <c r="O41" s="55"/>
      <c r="P41" s="53" t="s">
        <v>60</v>
      </c>
      <c r="Q41" s="55"/>
      <c r="R41" s="56"/>
      <c r="S41" s="56"/>
      <c r="T41" s="5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s="4" customFormat="1" ht="23.25" hidden="1" customHeight="1" x14ac:dyDescent="0.15">
      <c r="B42" s="60" t="s">
        <v>95</v>
      </c>
      <c r="D42" s="237"/>
      <c r="E42" s="237"/>
      <c r="G42" s="54" t="s">
        <v>70</v>
      </c>
      <c r="H42" s="55"/>
      <c r="N42" s="64" t="s">
        <v>1</v>
      </c>
      <c r="O42" s="55"/>
      <c r="P42" s="53" t="s">
        <v>61</v>
      </c>
      <c r="R42" s="56"/>
      <c r="S42" s="56"/>
      <c r="T42" s="56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s="4" customFormat="1" ht="23.25" hidden="1" customHeight="1" x14ac:dyDescent="0.15">
      <c r="B43" s="60"/>
      <c r="D43" s="237"/>
      <c r="E43" s="237"/>
      <c r="G43" s="62" t="s">
        <v>97</v>
      </c>
      <c r="H43" s="61"/>
      <c r="I43" s="61"/>
      <c r="N43" s="64" t="s">
        <v>2</v>
      </c>
      <c r="O43" s="55"/>
      <c r="P43" s="53" t="s">
        <v>62</v>
      </c>
      <c r="R43" s="56"/>
      <c r="S43" s="56"/>
      <c r="T43" s="56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s="4" customFormat="1" ht="23.25" hidden="1" customHeight="1" x14ac:dyDescent="0.15">
      <c r="A44" s="41" t="s">
        <v>48</v>
      </c>
      <c r="B44" s="41"/>
      <c r="D44" s="237"/>
      <c r="E44" s="237"/>
      <c r="G44" s="54" t="s">
        <v>71</v>
      </c>
      <c r="H44" s="55"/>
      <c r="N44" s="64" t="s">
        <v>3</v>
      </c>
      <c r="O44" s="55"/>
      <c r="P44" s="53" t="s">
        <v>55</v>
      </c>
      <c r="R44" s="56"/>
      <c r="S44" s="56"/>
      <c r="T44" s="56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s="4" customFormat="1" ht="23.25" hidden="1" customHeight="1" x14ac:dyDescent="0.15">
      <c r="A45" s="41" t="s">
        <v>49</v>
      </c>
      <c r="B45" s="41"/>
      <c r="D45" s="237"/>
      <c r="E45" s="237"/>
      <c r="G45" s="54" t="s">
        <v>72</v>
      </c>
      <c r="H45" s="55"/>
      <c r="N45" s="64" t="s">
        <v>4</v>
      </c>
      <c r="O45" s="55"/>
      <c r="P45" s="53" t="s">
        <v>54</v>
      </c>
      <c r="R45" s="56"/>
      <c r="S45" s="56"/>
      <c r="T45" s="5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5"/>
    </row>
    <row r="46" spans="1:37" s="4" customFormat="1" ht="23.25" hidden="1" customHeight="1" x14ac:dyDescent="0.15">
      <c r="A46" s="41" t="s">
        <v>50</v>
      </c>
      <c r="B46" s="41"/>
      <c r="D46" s="237"/>
      <c r="E46" s="237"/>
      <c r="G46" s="62" t="s">
        <v>96</v>
      </c>
      <c r="H46" s="62"/>
      <c r="I46" s="62"/>
      <c r="J46" s="62"/>
      <c r="K46" s="62"/>
      <c r="N46" s="64" t="s">
        <v>5</v>
      </c>
      <c r="O46" s="55"/>
      <c r="P46" s="53" t="s">
        <v>52</v>
      </c>
      <c r="R46" s="56"/>
      <c r="S46" s="56"/>
      <c r="T46" s="56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7" s="4" customFormat="1" ht="23.25" hidden="1" customHeight="1" x14ac:dyDescent="0.15">
      <c r="A47" s="41" t="s">
        <v>51</v>
      </c>
      <c r="B47" s="41"/>
      <c r="D47" s="237"/>
      <c r="E47" s="237"/>
      <c r="G47" s="54" t="s">
        <v>73</v>
      </c>
      <c r="H47" s="57"/>
      <c r="N47" s="64" t="s">
        <v>6</v>
      </c>
      <c r="O47" s="55"/>
      <c r="P47" s="53" t="s">
        <v>53</v>
      </c>
      <c r="R47" s="56"/>
      <c r="S47" s="56"/>
      <c r="T47" s="56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37" s="4" customFormat="1" ht="23.25" hidden="1" customHeight="1" x14ac:dyDescent="0.15">
      <c r="A48" s="40" t="s">
        <v>103</v>
      </c>
      <c r="B48" s="42"/>
      <c r="D48" s="237"/>
      <c r="E48" s="237"/>
      <c r="G48" s="54" t="s">
        <v>74</v>
      </c>
      <c r="H48" s="57"/>
      <c r="N48" s="64" t="s">
        <v>7</v>
      </c>
      <c r="O48" s="55"/>
      <c r="P48" s="53" t="s">
        <v>9</v>
      </c>
      <c r="R48" s="56"/>
      <c r="S48" s="56"/>
      <c r="T48" s="5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50" s="4" customFormat="1" ht="23.25" hidden="1" customHeight="1" x14ac:dyDescent="0.15">
      <c r="D49" s="237"/>
      <c r="E49" s="237"/>
      <c r="G49" s="54" t="s">
        <v>75</v>
      </c>
      <c r="H49" s="54"/>
      <c r="N49" s="64" t="s">
        <v>8</v>
      </c>
      <c r="O49" s="55"/>
      <c r="P49" s="53" t="s">
        <v>10</v>
      </c>
      <c r="R49" s="56"/>
      <c r="S49" s="56"/>
      <c r="T49" s="5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N49" s="7"/>
      <c r="AO49" s="7"/>
      <c r="AR49" s="7"/>
      <c r="AS49" s="7"/>
      <c r="AT49" s="7"/>
      <c r="AU49" s="7"/>
      <c r="AV49" s="7"/>
      <c r="AW49" s="7"/>
      <c r="AX49" s="7"/>
    </row>
    <row r="50" spans="1:50" s="4" customFormat="1" ht="23.25" hidden="1" customHeight="1" x14ac:dyDescent="0.15">
      <c r="D50" s="237"/>
      <c r="E50" s="237"/>
      <c r="G50" s="54" t="s">
        <v>76</v>
      </c>
      <c r="H50" s="54"/>
      <c r="N50" s="55"/>
      <c r="O50" s="55"/>
      <c r="P50" s="53" t="s">
        <v>11</v>
      </c>
      <c r="R50" s="56"/>
      <c r="S50" s="56"/>
      <c r="T50" s="56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15"/>
    </row>
    <row r="51" spans="1:50" ht="23.25" hidden="1" customHeight="1" x14ac:dyDescent="0.15">
      <c r="A51" s="17"/>
      <c r="B51" s="17"/>
      <c r="D51" s="237"/>
      <c r="E51" s="237"/>
      <c r="G51" s="54" t="s">
        <v>77</v>
      </c>
      <c r="H51" s="54"/>
      <c r="N51" s="55"/>
      <c r="O51" s="55"/>
      <c r="P51" s="53" t="s">
        <v>12</v>
      </c>
      <c r="R51" s="56"/>
      <c r="S51" s="56"/>
      <c r="T51" s="56"/>
      <c r="AK51" s="16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s="4" customFormat="1" ht="23.25" hidden="1" customHeight="1" x14ac:dyDescent="0.15">
      <c r="A52" s="17"/>
      <c r="B52" s="17"/>
      <c r="D52" s="237"/>
      <c r="E52" s="237"/>
      <c r="G52" s="54" t="s">
        <v>78</v>
      </c>
      <c r="H52" s="54"/>
      <c r="N52" s="55"/>
      <c r="O52" s="55"/>
      <c r="P52" s="53" t="s">
        <v>13</v>
      </c>
      <c r="R52" s="56"/>
      <c r="S52" s="56"/>
      <c r="T52" s="56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15"/>
    </row>
    <row r="53" spans="1:50" s="4" customFormat="1" ht="23.25" hidden="1" customHeight="1" x14ac:dyDescent="0.15">
      <c r="A53" s="17"/>
      <c r="B53" s="17"/>
      <c r="D53" s="237"/>
      <c r="E53" s="237"/>
      <c r="G53" s="54" t="s">
        <v>79</v>
      </c>
      <c r="H53" s="54"/>
      <c r="N53" s="55"/>
      <c r="O53" s="55"/>
      <c r="P53" s="53" t="s">
        <v>14</v>
      </c>
      <c r="R53" s="56"/>
      <c r="S53" s="56"/>
      <c r="T53" s="56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15"/>
      <c r="AN53" s="7"/>
      <c r="AO53" s="7"/>
      <c r="AQ53" s="7"/>
      <c r="AR53" s="7"/>
      <c r="AS53" s="7"/>
      <c r="AT53" s="7"/>
      <c r="AU53" s="7"/>
      <c r="AV53" s="7"/>
      <c r="AW53" s="7"/>
      <c r="AX53" s="7"/>
    </row>
    <row r="54" spans="1:50" s="4" customFormat="1" ht="23.25" hidden="1" customHeight="1" x14ac:dyDescent="0.15">
      <c r="A54" s="17"/>
      <c r="B54" s="17"/>
      <c r="D54" s="237"/>
      <c r="E54" s="237"/>
      <c r="G54" s="54" t="s">
        <v>80</v>
      </c>
      <c r="H54" s="54"/>
      <c r="N54" s="55"/>
      <c r="O54" s="55"/>
      <c r="P54" s="53" t="s">
        <v>15</v>
      </c>
      <c r="R54" s="56"/>
      <c r="S54" s="56"/>
      <c r="T54" s="56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15"/>
      <c r="AN54" s="7"/>
      <c r="AO54" s="7"/>
      <c r="AQ54" s="7"/>
      <c r="AR54" s="7"/>
      <c r="AS54" s="7"/>
      <c r="AT54" s="7"/>
      <c r="AU54" s="7"/>
      <c r="AV54" s="7"/>
      <c r="AW54" s="7"/>
      <c r="AX54" s="7"/>
    </row>
    <row r="55" spans="1:50" ht="23.25" hidden="1" customHeight="1" x14ac:dyDescent="0.15">
      <c r="A55" s="17"/>
      <c r="B55" s="17"/>
      <c r="D55" s="237"/>
      <c r="E55" s="237"/>
      <c r="G55" s="54" t="s">
        <v>81</v>
      </c>
      <c r="H55" s="54"/>
      <c r="N55" s="55"/>
      <c r="O55" s="55"/>
      <c r="P55" s="53" t="s">
        <v>16</v>
      </c>
      <c r="R55" s="56"/>
      <c r="S55" s="56"/>
      <c r="T55" s="56"/>
      <c r="AK55" s="16"/>
      <c r="AP55" s="4"/>
    </row>
    <row r="56" spans="1:50" ht="23.25" hidden="1" customHeight="1" x14ac:dyDescent="0.15">
      <c r="A56" s="17"/>
      <c r="B56" s="17"/>
      <c r="D56" s="237"/>
      <c r="E56" s="237"/>
      <c r="G56" s="54" t="s">
        <v>82</v>
      </c>
      <c r="H56" s="54"/>
      <c r="N56" s="55"/>
      <c r="O56" s="55"/>
      <c r="P56" s="53" t="s">
        <v>17</v>
      </c>
      <c r="R56" s="56"/>
      <c r="S56" s="56"/>
      <c r="T56" s="56"/>
      <c r="AP56" s="4"/>
    </row>
    <row r="57" spans="1:50" ht="23.25" hidden="1" customHeight="1" x14ac:dyDescent="0.15">
      <c r="A57" s="36"/>
      <c r="B57" s="36"/>
      <c r="D57" s="237"/>
      <c r="E57" s="237"/>
      <c r="G57" s="54" t="s">
        <v>83</v>
      </c>
      <c r="H57" s="54"/>
      <c r="N57" s="55"/>
      <c r="O57" s="55"/>
      <c r="P57" s="53" t="s">
        <v>18</v>
      </c>
      <c r="R57" s="56"/>
      <c r="S57" s="56"/>
      <c r="T57" s="56"/>
      <c r="AP57" s="4"/>
    </row>
    <row r="58" spans="1:50" ht="23.25" hidden="1" customHeight="1" x14ac:dyDescent="0.15">
      <c r="A58" s="36"/>
      <c r="B58" s="36"/>
      <c r="D58" s="237"/>
      <c r="E58" s="237"/>
      <c r="G58" s="54" t="s">
        <v>84</v>
      </c>
      <c r="H58" s="54"/>
      <c r="N58" s="55"/>
      <c r="O58" s="55"/>
      <c r="P58" s="53" t="s">
        <v>90</v>
      </c>
      <c r="R58" s="56"/>
      <c r="S58" s="56"/>
      <c r="T58" s="56"/>
      <c r="AP58" s="4"/>
    </row>
    <row r="59" spans="1:50" ht="23.25" hidden="1" customHeight="1" x14ac:dyDescent="0.15">
      <c r="A59" s="36"/>
      <c r="B59" s="36"/>
      <c r="D59" s="237"/>
      <c r="E59" s="237"/>
      <c r="G59" s="54" t="s">
        <v>85</v>
      </c>
      <c r="H59" s="54"/>
      <c r="N59" s="55"/>
      <c r="O59" s="55"/>
      <c r="P59" s="53" t="s">
        <v>19</v>
      </c>
      <c r="R59" s="56"/>
      <c r="S59" s="56"/>
      <c r="T59" s="56"/>
      <c r="AP59" s="4"/>
    </row>
    <row r="60" spans="1:50" ht="23.25" hidden="1" customHeight="1" x14ac:dyDescent="0.15">
      <c r="A60" s="36"/>
      <c r="B60" s="36"/>
      <c r="D60" s="237"/>
      <c r="E60" s="237"/>
      <c r="G60" s="54" t="s">
        <v>86</v>
      </c>
      <c r="H60" s="54"/>
      <c r="N60" s="55"/>
      <c r="O60" s="55"/>
      <c r="P60" s="53" t="s">
        <v>20</v>
      </c>
      <c r="R60" s="56"/>
      <c r="S60" s="56"/>
      <c r="T60" s="56"/>
      <c r="AP60" s="4"/>
    </row>
    <row r="61" spans="1:50" ht="23.25" hidden="1" customHeight="1" x14ac:dyDescent="0.15">
      <c r="A61" s="36"/>
      <c r="B61" s="36"/>
      <c r="D61" s="237"/>
      <c r="E61" s="237"/>
      <c r="G61" s="54" t="s">
        <v>87</v>
      </c>
      <c r="H61" s="54"/>
      <c r="P61" s="53" t="s">
        <v>21</v>
      </c>
      <c r="R61" s="56"/>
      <c r="S61" s="56"/>
      <c r="T61" s="56"/>
      <c r="AP61" s="4"/>
    </row>
    <row r="62" spans="1:50" ht="23.25" hidden="1" customHeight="1" x14ac:dyDescent="0.15">
      <c r="A62" s="36"/>
      <c r="B62" s="36"/>
      <c r="D62" s="237"/>
      <c r="E62" s="237"/>
      <c r="H62" s="36"/>
      <c r="P62" s="53" t="s">
        <v>89</v>
      </c>
      <c r="AP62" s="4"/>
    </row>
    <row r="63" spans="1:50" ht="23.25" hidden="1" customHeight="1" x14ac:dyDescent="0.15">
      <c r="A63" s="36"/>
      <c r="B63" s="36"/>
      <c r="D63" s="237"/>
      <c r="E63" s="237"/>
      <c r="H63" s="36"/>
      <c r="P63" s="53" t="s">
        <v>22</v>
      </c>
      <c r="AP63" s="4"/>
    </row>
    <row r="64" spans="1:50" ht="23.25" hidden="1" customHeight="1" x14ac:dyDescent="0.15">
      <c r="A64" s="36"/>
      <c r="B64" s="36"/>
      <c r="D64" s="237"/>
      <c r="E64" s="237"/>
      <c r="H64" s="36"/>
      <c r="P64" s="53" t="s">
        <v>58</v>
      </c>
      <c r="AP64" s="4"/>
    </row>
    <row r="65" spans="1:42" ht="23.25" hidden="1" customHeight="1" x14ac:dyDescent="0.15">
      <c r="A65" s="36"/>
      <c r="B65" s="36"/>
      <c r="D65" s="237"/>
      <c r="E65" s="237"/>
      <c r="H65" s="36"/>
      <c r="P65" s="53" t="s">
        <v>23</v>
      </c>
      <c r="AP65" s="4"/>
    </row>
    <row r="66" spans="1:42" ht="23.25" hidden="1" customHeight="1" x14ac:dyDescent="0.15">
      <c r="A66" s="36"/>
      <c r="B66" s="36"/>
      <c r="D66" s="237"/>
      <c r="E66" s="237"/>
      <c r="H66" s="36"/>
      <c r="P66" s="53" t="s">
        <v>59</v>
      </c>
      <c r="AP66" s="4"/>
    </row>
    <row r="67" spans="1:42" ht="23.25" hidden="1" customHeight="1" x14ac:dyDescent="0.15">
      <c r="A67" s="36"/>
      <c r="B67" s="36"/>
      <c r="D67" s="237"/>
      <c r="E67" s="237"/>
      <c r="H67" s="36"/>
      <c r="P67" s="53" t="s">
        <v>24</v>
      </c>
      <c r="AP67" s="4"/>
    </row>
    <row r="68" spans="1:42" ht="23.25" hidden="1" customHeight="1" x14ac:dyDescent="0.15">
      <c r="D68" s="237"/>
      <c r="E68" s="237"/>
      <c r="P68" s="53" t="s">
        <v>56</v>
      </c>
      <c r="AP68" s="4"/>
    </row>
    <row r="69" spans="1:42" ht="23.25" hidden="1" customHeight="1" x14ac:dyDescent="0.15">
      <c r="D69" s="237"/>
      <c r="E69" s="237"/>
      <c r="F69" s="4"/>
      <c r="G69" s="4"/>
      <c r="H69" s="4"/>
      <c r="P69" s="53" t="s">
        <v>25</v>
      </c>
      <c r="AP69" s="4"/>
    </row>
    <row r="70" spans="1:42" ht="23.25" hidden="1" customHeight="1" x14ac:dyDescent="0.15">
      <c r="F70" s="4"/>
      <c r="G70" s="4"/>
      <c r="H70" s="4"/>
      <c r="P70" s="53" t="s">
        <v>26</v>
      </c>
    </row>
    <row r="71" spans="1:42" ht="23.25" hidden="1" customHeight="1" x14ac:dyDescent="0.15">
      <c r="F71" s="4"/>
      <c r="G71" s="4"/>
      <c r="H71" s="4"/>
      <c r="P71" s="53" t="s">
        <v>57</v>
      </c>
    </row>
    <row r="72" spans="1:42" ht="23.25" customHeight="1" x14ac:dyDescent="0.15">
      <c r="F72" s="4"/>
      <c r="G72" s="4"/>
      <c r="H72" s="4"/>
    </row>
    <row r="73" spans="1:42" ht="26.25" customHeight="1" x14ac:dyDescent="0.15">
      <c r="F73" s="4"/>
      <c r="G73" s="4"/>
      <c r="H73" s="4"/>
    </row>
  </sheetData>
  <protectedRanges>
    <protectedRange sqref="C30:F31 L31 K32:L33 M30:T33 AF30 W31:W33 V31:V32 Z30:Z33 AB30:AB33 E32:F32 C33:F33" name="チーム記入欄_1"/>
  </protectedRanges>
  <mergeCells count="236">
    <mergeCell ref="O2:AI2"/>
    <mergeCell ref="M3:AI3"/>
    <mergeCell ref="Z27:AC27"/>
    <mergeCell ref="Z28:AC28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27:AJ27"/>
    <mergeCell ref="AD28:AJ28"/>
    <mergeCell ref="Z23:AC23"/>
    <mergeCell ref="Z24:AC24"/>
    <mergeCell ref="D40:E40"/>
    <mergeCell ref="Z25:AC25"/>
    <mergeCell ref="Z26:AC26"/>
    <mergeCell ref="X28:Y28"/>
    <mergeCell ref="D63:E63"/>
    <mergeCell ref="D64:E64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60:E60"/>
    <mergeCell ref="A29:AJ29"/>
    <mergeCell ref="X27:Y27"/>
    <mergeCell ref="N40:R40"/>
    <mergeCell ref="A30:B33"/>
    <mergeCell ref="C30:D30"/>
    <mergeCell ref="E30:I30"/>
    <mergeCell ref="J30:K33"/>
    <mergeCell ref="V30:W33"/>
    <mergeCell ref="D68:E68"/>
    <mergeCell ref="D69:E69"/>
    <mergeCell ref="D56:E56"/>
    <mergeCell ref="D57:E57"/>
    <mergeCell ref="D58:E58"/>
    <mergeCell ref="D59:E59"/>
    <mergeCell ref="D41:E41"/>
    <mergeCell ref="D42:E42"/>
    <mergeCell ref="D43:E43"/>
    <mergeCell ref="D44:E44"/>
    <mergeCell ref="D45:E45"/>
    <mergeCell ref="D46:E46"/>
    <mergeCell ref="D66:E66"/>
    <mergeCell ref="D67:E67"/>
    <mergeCell ref="D65:E65"/>
    <mergeCell ref="D61:E61"/>
    <mergeCell ref="D62:E62"/>
    <mergeCell ref="J36:L36"/>
    <mergeCell ref="M36:N36"/>
    <mergeCell ref="P36:Q36"/>
    <mergeCell ref="AA36:AG36"/>
    <mergeCell ref="S37:U37"/>
    <mergeCell ref="W37:AF37"/>
    <mergeCell ref="R27:W27"/>
    <mergeCell ref="R28:W28"/>
    <mergeCell ref="C25:E25"/>
    <mergeCell ref="F25:I25"/>
    <mergeCell ref="K26:P26"/>
    <mergeCell ref="R26:W26"/>
    <mergeCell ref="X25:Y25"/>
    <mergeCell ref="X26:Y26"/>
    <mergeCell ref="A34:AJ34"/>
    <mergeCell ref="F26:I26"/>
    <mergeCell ref="A27:B27"/>
    <mergeCell ref="A28:B28"/>
    <mergeCell ref="A26:B26"/>
    <mergeCell ref="X30:AA30"/>
    <mergeCell ref="E36:F36"/>
    <mergeCell ref="M30:U30"/>
    <mergeCell ref="F24:I24"/>
    <mergeCell ref="Z11:AC11"/>
    <mergeCell ref="Z12:AC12"/>
    <mergeCell ref="Z13:AC13"/>
    <mergeCell ref="Z14:AC14"/>
    <mergeCell ref="Z15:AC15"/>
    <mergeCell ref="Z16:AC16"/>
    <mergeCell ref="Z17:AC17"/>
    <mergeCell ref="R20:W20"/>
    <mergeCell ref="R23:W23"/>
    <mergeCell ref="R24:W24"/>
    <mergeCell ref="X20:Y20"/>
    <mergeCell ref="X21:Y21"/>
    <mergeCell ref="X23:Y23"/>
    <mergeCell ref="X24:Y24"/>
    <mergeCell ref="X22:Y22"/>
    <mergeCell ref="X10:Y10"/>
    <mergeCell ref="X11:Y11"/>
    <mergeCell ref="X12:Y12"/>
    <mergeCell ref="X13:Y13"/>
    <mergeCell ref="X14:Y14"/>
    <mergeCell ref="X15:Y15"/>
    <mergeCell ref="X16:Y16"/>
    <mergeCell ref="C28:E28"/>
    <mergeCell ref="F28:I28"/>
    <mergeCell ref="C27:E27"/>
    <mergeCell ref="F27:I27"/>
    <mergeCell ref="K28:P28"/>
    <mergeCell ref="K27:P27"/>
    <mergeCell ref="C23:E23"/>
    <mergeCell ref="F23:I23"/>
    <mergeCell ref="K24:P24"/>
    <mergeCell ref="K23:P23"/>
    <mergeCell ref="C26:E26"/>
    <mergeCell ref="C24:E24"/>
    <mergeCell ref="R10:W10"/>
    <mergeCell ref="C14:E14"/>
    <mergeCell ref="X18:Y18"/>
    <mergeCell ref="X17:Y17"/>
    <mergeCell ref="X19:Y19"/>
    <mergeCell ref="A11:B11"/>
    <mergeCell ref="A12:B12"/>
    <mergeCell ref="A13:B13"/>
    <mergeCell ref="A14:B14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R11:W11"/>
    <mergeCell ref="R12:W12"/>
    <mergeCell ref="A17:B17"/>
    <mergeCell ref="A18:B18"/>
    <mergeCell ref="A19:B19"/>
    <mergeCell ref="C11:E11"/>
    <mergeCell ref="F11:I11"/>
    <mergeCell ref="C13:E13"/>
    <mergeCell ref="F13:I13"/>
    <mergeCell ref="K13:P13"/>
    <mergeCell ref="F12:I12"/>
    <mergeCell ref="A22:B22"/>
    <mergeCell ref="A23:B23"/>
    <mergeCell ref="A24:B24"/>
    <mergeCell ref="A25:B25"/>
    <mergeCell ref="K22:P22"/>
    <mergeCell ref="R22:W22"/>
    <mergeCell ref="C19:E19"/>
    <mergeCell ref="F19:I19"/>
    <mergeCell ref="C16:E16"/>
    <mergeCell ref="F16:I16"/>
    <mergeCell ref="C18:E18"/>
    <mergeCell ref="F18:I18"/>
    <mergeCell ref="R16:W16"/>
    <mergeCell ref="R17:W17"/>
    <mergeCell ref="A20:B20"/>
    <mergeCell ref="A21:B21"/>
    <mergeCell ref="C21:E21"/>
    <mergeCell ref="C20:E20"/>
    <mergeCell ref="F20:I20"/>
    <mergeCell ref="F21:I21"/>
    <mergeCell ref="K21:P21"/>
    <mergeCell ref="C22:E22"/>
    <mergeCell ref="F22:I22"/>
    <mergeCell ref="R25:W25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K11:P11"/>
    <mergeCell ref="K12:P12"/>
    <mergeCell ref="F15:I15"/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C9:E9"/>
    <mergeCell ref="AA4:AI5"/>
    <mergeCell ref="X9:Y9"/>
    <mergeCell ref="V4:Y5"/>
    <mergeCell ref="R9:W9"/>
    <mergeCell ref="Z9:AC9"/>
    <mergeCell ref="Z10:AC10"/>
    <mergeCell ref="C10:E10"/>
    <mergeCell ref="AD8:AJ8"/>
    <mergeCell ref="A4:I5"/>
    <mergeCell ref="K4:T5"/>
    <mergeCell ref="AB30:AJ30"/>
    <mergeCell ref="C31:I33"/>
    <mergeCell ref="X31:AA31"/>
    <mergeCell ref="AB31:AJ31"/>
    <mergeCell ref="X32:AA32"/>
    <mergeCell ref="AB32:AJ32"/>
    <mergeCell ref="X33:AA33"/>
    <mergeCell ref="AB33:AJ33"/>
    <mergeCell ref="L31:U33"/>
    <mergeCell ref="Z18:AC18"/>
    <mergeCell ref="Z19:AC19"/>
    <mergeCell ref="R21:W21"/>
    <mergeCell ref="K25:P25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</mergeCells>
  <phoneticPr fontId="12"/>
  <conditionalFormatting sqref="C30:C31">
    <cfRule type="cellIs" dxfId="0" priority="1" stopIfTrue="1" operator="notEqual">
      <formula>""</formula>
    </cfRule>
  </conditionalFormatting>
  <dataValidations count="9">
    <dataValidation imeMode="on" allowBlank="1" showInputMessage="1" showErrorMessage="1" sqref="U4:V4 X9:X28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28" xr:uid="{00000000-0002-0000-0000-000002000000}"/>
    <dataValidation imeMode="fullKatakana" allowBlank="1" showInputMessage="1" showErrorMessage="1" sqref="AD9:AD28 R9:R28" xr:uid="{00000000-0002-0000-0000-000003000000}"/>
    <dataValidation type="list" allowBlank="1" showInputMessage="1" showErrorMessage="1" sqref="F9:I28" xr:uid="{00000000-0002-0000-0000-000004000000}">
      <formula1>$A$44:$A$48</formula1>
    </dataValidation>
    <dataValidation type="list" allowBlank="1" showInputMessage="1" showErrorMessage="1" sqref="C2" xr:uid="{00000000-0002-0000-0000-000005000000}">
      <formula1>$G$40:$G$61</formula1>
    </dataValidation>
    <dataValidation type="list" allowBlank="1" showInputMessage="1" showErrorMessage="1" sqref="AA36:AB36" xr:uid="{00000000-0002-0000-0000-000006000000}">
      <formula1>$G$39:$G$61</formula1>
    </dataValidation>
    <dataValidation type="list" allowBlank="1" showInputMessage="1" showErrorMessage="1" sqref="J36:L37" xr:uid="{00000000-0002-0000-0000-000007000000}">
      <formula1>$N$40:$N$48</formula1>
    </dataValidation>
    <dataValidation type="list" allowBlank="1" showInputMessage="1" showErrorMessage="1" sqref="M36:N37" xr:uid="{00000000-0002-0000-0000-000008000000}">
      <formula1>$P$40:$P$70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38" max="16383" man="1"/>
  </rowBreaks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9"/>
  <sheetViews>
    <sheetView showZeros="0" topLeftCell="A22" workbookViewId="0">
      <selection activeCell="C9" sqref="C9:E26"/>
    </sheetView>
  </sheetViews>
  <sheetFormatPr defaultColWidth="9" defaultRowHeight="13.5" x14ac:dyDescent="0.15"/>
  <cols>
    <col min="1" max="2" width="3.625" style="28" customWidth="1"/>
    <col min="3" max="3" width="3" style="28" customWidth="1"/>
    <col min="4" max="9" width="3" style="24" customWidth="1"/>
    <col min="10" max="12" width="3" style="34" customWidth="1"/>
    <col min="13" max="14" width="3" style="33" customWidth="1"/>
    <col min="15" max="30" width="3" style="24" customWidth="1"/>
    <col min="31" max="31" width="3.25" style="24" customWidth="1"/>
    <col min="32" max="16384" width="9" style="24"/>
  </cols>
  <sheetData>
    <row r="1" spans="1:31" ht="24.95" customHeight="1" x14ac:dyDescent="0.15">
      <c r="A1" s="319" t="s">
        <v>120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23"/>
    </row>
    <row r="2" spans="1:31" ht="27" customHeight="1" x14ac:dyDescent="0.15">
      <c r="A2" s="321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25"/>
    </row>
    <row r="3" spans="1:31" ht="19.149999999999999" customHeight="1" x14ac:dyDescent="0.15">
      <c r="A3" s="323" t="s">
        <v>118</v>
      </c>
      <c r="B3" s="324"/>
      <c r="C3" s="266" t="str">
        <f>熟年!C2</f>
        <v>古河支部</v>
      </c>
      <c r="D3" s="267"/>
      <c r="E3" s="267"/>
      <c r="F3" s="267"/>
      <c r="G3" s="267"/>
      <c r="H3" s="268"/>
      <c r="I3" s="272" t="s">
        <v>117</v>
      </c>
      <c r="J3" s="273"/>
      <c r="K3" s="273"/>
      <c r="L3" s="273"/>
      <c r="M3" s="274"/>
      <c r="N3" s="67"/>
      <c r="O3" s="278" t="str">
        <f>熟年!O2</f>
        <v/>
      </c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35"/>
      <c r="AE3" s="26"/>
    </row>
    <row r="4" spans="1:31" ht="45" customHeight="1" x14ac:dyDescent="0.15">
      <c r="A4" s="325"/>
      <c r="B4" s="326"/>
      <c r="C4" s="269"/>
      <c r="D4" s="270"/>
      <c r="E4" s="270"/>
      <c r="F4" s="270"/>
      <c r="G4" s="270"/>
      <c r="H4" s="271"/>
      <c r="I4" s="275" t="s">
        <v>35</v>
      </c>
      <c r="J4" s="276"/>
      <c r="K4" s="276"/>
      <c r="L4" s="276"/>
      <c r="M4" s="277"/>
      <c r="O4" s="279">
        <f>熟年!M3</f>
        <v>0</v>
      </c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68"/>
      <c r="AE4" s="26"/>
    </row>
    <row r="5" spans="1:31" ht="18" customHeight="1" x14ac:dyDescent="0.15">
      <c r="A5" s="327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26"/>
    </row>
    <row r="6" spans="1:31" ht="33" customHeight="1" thickBot="1" x14ac:dyDescent="0.2">
      <c r="A6" s="329" t="s">
        <v>36</v>
      </c>
      <c r="B6" s="330"/>
      <c r="C6" s="329" t="s">
        <v>37</v>
      </c>
      <c r="D6" s="331"/>
      <c r="E6" s="330"/>
      <c r="F6" s="331" t="s">
        <v>38</v>
      </c>
      <c r="G6" s="331"/>
      <c r="H6" s="331"/>
      <c r="I6" s="330"/>
      <c r="J6" s="329" t="s">
        <v>39</v>
      </c>
      <c r="K6" s="331"/>
      <c r="L6" s="332"/>
      <c r="M6" s="332"/>
      <c r="N6" s="332"/>
      <c r="O6" s="332"/>
      <c r="P6" s="332"/>
      <c r="Q6" s="332"/>
      <c r="R6" s="333"/>
      <c r="S6" s="329" t="s">
        <v>115</v>
      </c>
      <c r="T6" s="332"/>
      <c r="U6" s="332"/>
      <c r="V6" s="332"/>
      <c r="W6" s="332"/>
      <c r="X6" s="332"/>
      <c r="Y6" s="332"/>
      <c r="Z6" s="332"/>
      <c r="AA6" s="332"/>
      <c r="AB6" s="333"/>
      <c r="AC6" s="334" t="s">
        <v>116</v>
      </c>
      <c r="AD6" s="330"/>
      <c r="AE6" s="66"/>
    </row>
    <row r="7" spans="1:31" s="28" customFormat="1" ht="30" customHeight="1" thickTop="1" x14ac:dyDescent="0.15">
      <c r="A7" s="295">
        <v>1</v>
      </c>
      <c r="B7" s="296"/>
      <c r="C7" s="283" t="s">
        <v>40</v>
      </c>
      <c r="D7" s="284"/>
      <c r="E7" s="285"/>
      <c r="F7" s="318" t="str">
        <f>熟年!F9</f>
        <v>内野手</v>
      </c>
      <c r="G7" s="318"/>
      <c r="H7" s="318"/>
      <c r="I7" s="296"/>
      <c r="J7" s="69"/>
      <c r="K7" s="300" t="str">
        <f>熟年!K9</f>
        <v>今　雄太郎</v>
      </c>
      <c r="L7" s="301"/>
      <c r="M7" s="301"/>
      <c r="N7" s="301"/>
      <c r="O7" s="301"/>
      <c r="P7" s="301"/>
      <c r="Q7" s="301"/>
      <c r="R7" s="70"/>
      <c r="S7" s="71"/>
      <c r="T7" s="302" t="str">
        <f>熟年!R9</f>
        <v>イマ　ユウタロウ</v>
      </c>
      <c r="U7" s="303"/>
      <c r="V7" s="303"/>
      <c r="W7" s="303"/>
      <c r="X7" s="303"/>
      <c r="Y7" s="303"/>
      <c r="Z7" s="303"/>
      <c r="AA7" s="303"/>
      <c r="AB7" s="72"/>
      <c r="AC7" s="316">
        <f>熟年!X9</f>
        <v>50</v>
      </c>
      <c r="AD7" s="317"/>
      <c r="AE7" s="27"/>
    </row>
    <row r="8" spans="1:31" s="28" customFormat="1" ht="30" customHeight="1" x14ac:dyDescent="0.15">
      <c r="A8" s="280">
        <v>2</v>
      </c>
      <c r="B8" s="281"/>
      <c r="C8" s="286" t="s">
        <v>41</v>
      </c>
      <c r="D8" s="287"/>
      <c r="E8" s="288"/>
      <c r="F8" s="297" t="str">
        <f>熟年!F10</f>
        <v>投　手</v>
      </c>
      <c r="G8" s="297"/>
      <c r="H8" s="297"/>
      <c r="I8" s="281"/>
      <c r="J8" s="73"/>
      <c r="K8" s="304" t="str">
        <f>熟年!K10</f>
        <v>佐々木新之助</v>
      </c>
      <c r="L8" s="305"/>
      <c r="M8" s="305"/>
      <c r="N8" s="305"/>
      <c r="O8" s="305"/>
      <c r="P8" s="305"/>
      <c r="Q8" s="305"/>
      <c r="R8" s="74"/>
      <c r="S8" s="75"/>
      <c r="T8" s="312" t="str">
        <f>熟年!R10</f>
        <v>ササキシンノスケ</v>
      </c>
      <c r="U8" s="313"/>
      <c r="V8" s="313"/>
      <c r="W8" s="313"/>
      <c r="X8" s="313"/>
      <c r="Y8" s="313"/>
      <c r="Z8" s="313"/>
      <c r="AA8" s="313"/>
      <c r="AB8" s="76"/>
      <c r="AC8" s="306">
        <f>熟年!X10</f>
        <v>50</v>
      </c>
      <c r="AD8" s="307"/>
      <c r="AE8" s="27"/>
    </row>
    <row r="9" spans="1:31" s="28" customFormat="1" ht="30" customHeight="1" x14ac:dyDescent="0.15">
      <c r="A9" s="280">
        <v>3</v>
      </c>
      <c r="B9" s="281"/>
      <c r="C9" s="289">
        <f>熟年!C11</f>
        <v>0</v>
      </c>
      <c r="D9" s="290"/>
      <c r="E9" s="291"/>
      <c r="F9" s="297" t="str">
        <f>熟年!F11</f>
        <v>投　手</v>
      </c>
      <c r="G9" s="297"/>
      <c r="H9" s="297"/>
      <c r="I9" s="281"/>
      <c r="J9" s="73"/>
      <c r="K9" s="304" t="str">
        <f>熟年!K11</f>
        <v>間中　正</v>
      </c>
      <c r="L9" s="305"/>
      <c r="M9" s="305"/>
      <c r="N9" s="305"/>
      <c r="O9" s="305"/>
      <c r="P9" s="305"/>
      <c r="Q9" s="305"/>
      <c r="R9" s="74"/>
      <c r="S9" s="75"/>
      <c r="T9" s="312" t="str">
        <f>熟年!R11</f>
        <v>マナカ　タダシ</v>
      </c>
      <c r="U9" s="313"/>
      <c r="V9" s="313"/>
      <c r="W9" s="313"/>
      <c r="X9" s="313"/>
      <c r="Y9" s="313"/>
      <c r="Z9" s="313"/>
      <c r="AA9" s="313"/>
      <c r="AB9" s="76"/>
      <c r="AC9" s="306">
        <f>熟年!X11</f>
        <v>50</v>
      </c>
      <c r="AD9" s="307"/>
      <c r="AE9" s="26"/>
    </row>
    <row r="10" spans="1:31" s="28" customFormat="1" ht="30" customHeight="1" x14ac:dyDescent="0.15">
      <c r="A10" s="280">
        <v>4</v>
      </c>
      <c r="B10" s="281"/>
      <c r="C10" s="289">
        <f>熟年!C12</f>
        <v>0</v>
      </c>
      <c r="D10" s="290"/>
      <c r="E10" s="291"/>
      <c r="F10" s="297" t="str">
        <f>熟年!F12</f>
        <v>〃</v>
      </c>
      <c r="G10" s="297"/>
      <c r="H10" s="297"/>
      <c r="I10" s="281"/>
      <c r="J10" s="73"/>
      <c r="K10" s="304" t="str">
        <f>熟年!K12</f>
        <v>始　太郎</v>
      </c>
      <c r="L10" s="305"/>
      <c r="M10" s="305"/>
      <c r="N10" s="305"/>
      <c r="O10" s="305"/>
      <c r="P10" s="305"/>
      <c r="Q10" s="305"/>
      <c r="R10" s="74"/>
      <c r="S10" s="75"/>
      <c r="T10" s="312" t="str">
        <f>熟年!R12</f>
        <v>ハジメ　タロウ</v>
      </c>
      <c r="U10" s="313"/>
      <c r="V10" s="313"/>
      <c r="W10" s="313"/>
      <c r="X10" s="313"/>
      <c r="Y10" s="313"/>
      <c r="Z10" s="313"/>
      <c r="AA10" s="313"/>
      <c r="AB10" s="76"/>
      <c r="AC10" s="306">
        <f>熟年!X12</f>
        <v>50</v>
      </c>
      <c r="AD10" s="307"/>
      <c r="AE10" s="29"/>
    </row>
    <row r="11" spans="1:31" s="28" customFormat="1" ht="30" customHeight="1" x14ac:dyDescent="0.15">
      <c r="A11" s="280">
        <v>5</v>
      </c>
      <c r="B11" s="281"/>
      <c r="C11" s="289">
        <f>熟年!C13</f>
        <v>0</v>
      </c>
      <c r="D11" s="290"/>
      <c r="E11" s="291"/>
      <c r="F11" s="297" t="str">
        <f>熟年!F13</f>
        <v>捕　手</v>
      </c>
      <c r="G11" s="297"/>
      <c r="H11" s="297"/>
      <c r="I11" s="281"/>
      <c r="J11" s="73"/>
      <c r="K11" s="304" t="str">
        <f>熟年!K13</f>
        <v>大方宗太郎</v>
      </c>
      <c r="L11" s="305"/>
      <c r="M11" s="305"/>
      <c r="N11" s="305"/>
      <c r="O11" s="305"/>
      <c r="P11" s="305"/>
      <c r="Q11" s="305"/>
      <c r="R11" s="74"/>
      <c r="S11" s="75"/>
      <c r="T11" s="312" t="str">
        <f>熟年!R13</f>
        <v>オオカタソウタロウ</v>
      </c>
      <c r="U11" s="313"/>
      <c r="V11" s="313"/>
      <c r="W11" s="313"/>
      <c r="X11" s="313"/>
      <c r="Y11" s="313"/>
      <c r="Z11" s="313"/>
      <c r="AA11" s="313"/>
      <c r="AB11" s="76"/>
      <c r="AC11" s="306">
        <f>熟年!X13</f>
        <v>50</v>
      </c>
      <c r="AD11" s="307"/>
      <c r="AE11" s="29"/>
    </row>
    <row r="12" spans="1:31" s="28" customFormat="1" ht="30" customHeight="1" x14ac:dyDescent="0.15">
      <c r="A12" s="280">
        <v>6</v>
      </c>
      <c r="B12" s="281"/>
      <c r="C12" s="289">
        <f>熟年!C14</f>
        <v>0</v>
      </c>
      <c r="D12" s="290"/>
      <c r="E12" s="291"/>
      <c r="F12" s="297">
        <f>熟年!F14</f>
        <v>0</v>
      </c>
      <c r="G12" s="297"/>
      <c r="H12" s="297"/>
      <c r="I12" s="281"/>
      <c r="J12" s="73"/>
      <c r="K12" s="304">
        <f>熟年!K14</f>
        <v>0</v>
      </c>
      <c r="L12" s="305"/>
      <c r="M12" s="305"/>
      <c r="N12" s="305"/>
      <c r="O12" s="305"/>
      <c r="P12" s="305"/>
      <c r="Q12" s="305"/>
      <c r="R12" s="74"/>
      <c r="S12" s="75"/>
      <c r="T12" s="312" t="str">
        <f>熟年!R14</f>
        <v/>
      </c>
      <c r="U12" s="313"/>
      <c r="V12" s="313"/>
      <c r="W12" s="313"/>
      <c r="X12" s="313"/>
      <c r="Y12" s="313"/>
      <c r="Z12" s="313"/>
      <c r="AA12" s="313"/>
      <c r="AB12" s="76"/>
      <c r="AC12" s="306">
        <f>熟年!X14</f>
        <v>50</v>
      </c>
      <c r="AD12" s="307"/>
    </row>
    <row r="13" spans="1:31" s="28" customFormat="1" ht="30" customHeight="1" x14ac:dyDescent="0.15">
      <c r="A13" s="280">
        <v>7</v>
      </c>
      <c r="B13" s="281"/>
      <c r="C13" s="289">
        <f>熟年!C15</f>
        <v>0</v>
      </c>
      <c r="D13" s="290"/>
      <c r="E13" s="291"/>
      <c r="F13" s="297">
        <f>熟年!F15</f>
        <v>0</v>
      </c>
      <c r="G13" s="297"/>
      <c r="H13" s="297"/>
      <c r="I13" s="281"/>
      <c r="J13" s="73"/>
      <c r="K13" s="304">
        <f>熟年!K15</f>
        <v>0</v>
      </c>
      <c r="L13" s="305"/>
      <c r="M13" s="305"/>
      <c r="N13" s="305"/>
      <c r="O13" s="305"/>
      <c r="P13" s="305"/>
      <c r="Q13" s="305"/>
      <c r="R13" s="74"/>
      <c r="S13" s="75"/>
      <c r="T13" s="312" t="str">
        <f>熟年!R15</f>
        <v/>
      </c>
      <c r="U13" s="313"/>
      <c r="V13" s="313"/>
      <c r="W13" s="313"/>
      <c r="X13" s="313"/>
      <c r="Y13" s="313"/>
      <c r="Z13" s="313"/>
      <c r="AA13" s="313"/>
      <c r="AB13" s="76"/>
      <c r="AC13" s="306">
        <f>熟年!X15</f>
        <v>50</v>
      </c>
      <c r="AD13" s="307"/>
    </row>
    <row r="14" spans="1:31" s="28" customFormat="1" ht="30" customHeight="1" x14ac:dyDescent="0.15">
      <c r="A14" s="280">
        <v>8</v>
      </c>
      <c r="B14" s="281"/>
      <c r="C14" s="289">
        <f>熟年!C16</f>
        <v>0</v>
      </c>
      <c r="D14" s="290"/>
      <c r="E14" s="291"/>
      <c r="F14" s="297">
        <f>熟年!F16</f>
        <v>0</v>
      </c>
      <c r="G14" s="297"/>
      <c r="H14" s="297"/>
      <c r="I14" s="281"/>
      <c r="J14" s="73"/>
      <c r="K14" s="304">
        <f>熟年!K16</f>
        <v>0</v>
      </c>
      <c r="L14" s="305"/>
      <c r="M14" s="305"/>
      <c r="N14" s="305"/>
      <c r="O14" s="305"/>
      <c r="P14" s="305"/>
      <c r="Q14" s="305"/>
      <c r="R14" s="74"/>
      <c r="S14" s="75"/>
      <c r="T14" s="312" t="str">
        <f>熟年!R16</f>
        <v/>
      </c>
      <c r="U14" s="313"/>
      <c r="V14" s="313"/>
      <c r="W14" s="313"/>
      <c r="X14" s="313"/>
      <c r="Y14" s="313"/>
      <c r="Z14" s="313"/>
      <c r="AA14" s="313"/>
      <c r="AB14" s="76"/>
      <c r="AC14" s="306">
        <f>熟年!X16</f>
        <v>50</v>
      </c>
      <c r="AD14" s="307"/>
    </row>
    <row r="15" spans="1:31" s="28" customFormat="1" ht="30" customHeight="1" x14ac:dyDescent="0.15">
      <c r="A15" s="280">
        <v>9</v>
      </c>
      <c r="B15" s="281"/>
      <c r="C15" s="289">
        <f>熟年!C17</f>
        <v>0</v>
      </c>
      <c r="D15" s="290"/>
      <c r="E15" s="291"/>
      <c r="F15" s="297">
        <f>熟年!F17</f>
        <v>0</v>
      </c>
      <c r="G15" s="297"/>
      <c r="H15" s="297"/>
      <c r="I15" s="281"/>
      <c r="J15" s="73"/>
      <c r="K15" s="304">
        <f>熟年!K17</f>
        <v>0</v>
      </c>
      <c r="L15" s="305"/>
      <c r="M15" s="305"/>
      <c r="N15" s="305"/>
      <c r="O15" s="305"/>
      <c r="P15" s="305"/>
      <c r="Q15" s="305"/>
      <c r="R15" s="74"/>
      <c r="S15" s="75"/>
      <c r="T15" s="312" t="str">
        <f>熟年!R17</f>
        <v/>
      </c>
      <c r="U15" s="313"/>
      <c r="V15" s="313"/>
      <c r="W15" s="313"/>
      <c r="X15" s="313"/>
      <c r="Y15" s="313"/>
      <c r="Z15" s="313"/>
      <c r="AA15" s="313"/>
      <c r="AB15" s="76"/>
      <c r="AC15" s="306">
        <f>熟年!X17</f>
        <v>50</v>
      </c>
      <c r="AD15" s="307"/>
      <c r="AE15" s="26"/>
    </row>
    <row r="16" spans="1:31" s="28" customFormat="1" ht="30" customHeight="1" x14ac:dyDescent="0.15">
      <c r="A16" s="280">
        <v>10</v>
      </c>
      <c r="B16" s="281"/>
      <c r="C16" s="289">
        <f>熟年!C18</f>
        <v>0</v>
      </c>
      <c r="D16" s="290"/>
      <c r="E16" s="291"/>
      <c r="F16" s="297">
        <f>熟年!F18</f>
        <v>0</v>
      </c>
      <c r="G16" s="297"/>
      <c r="H16" s="297"/>
      <c r="I16" s="281"/>
      <c r="J16" s="73"/>
      <c r="K16" s="304">
        <f>熟年!K18</f>
        <v>0</v>
      </c>
      <c r="L16" s="305"/>
      <c r="M16" s="305"/>
      <c r="N16" s="305"/>
      <c r="O16" s="305"/>
      <c r="P16" s="305"/>
      <c r="Q16" s="305"/>
      <c r="R16" s="74"/>
      <c r="S16" s="75"/>
      <c r="T16" s="312" t="str">
        <f>熟年!R18</f>
        <v/>
      </c>
      <c r="U16" s="313"/>
      <c r="V16" s="313"/>
      <c r="W16" s="313"/>
      <c r="X16" s="313"/>
      <c r="Y16" s="313"/>
      <c r="Z16" s="313"/>
      <c r="AA16" s="313"/>
      <c r="AB16" s="76"/>
      <c r="AC16" s="306">
        <f>熟年!X18</f>
        <v>50</v>
      </c>
      <c r="AD16" s="307"/>
      <c r="AE16" s="26"/>
    </row>
    <row r="17" spans="1:31" s="28" customFormat="1" ht="30" customHeight="1" x14ac:dyDescent="0.15">
      <c r="A17" s="280">
        <v>11</v>
      </c>
      <c r="B17" s="281"/>
      <c r="C17" s="289">
        <f>熟年!C19</f>
        <v>0</v>
      </c>
      <c r="D17" s="290"/>
      <c r="E17" s="291"/>
      <c r="F17" s="297">
        <f>熟年!F19</f>
        <v>0</v>
      </c>
      <c r="G17" s="297"/>
      <c r="H17" s="297"/>
      <c r="I17" s="281"/>
      <c r="J17" s="73"/>
      <c r="K17" s="304">
        <f>熟年!K19</f>
        <v>0</v>
      </c>
      <c r="L17" s="305"/>
      <c r="M17" s="305"/>
      <c r="N17" s="305"/>
      <c r="O17" s="305"/>
      <c r="P17" s="305"/>
      <c r="Q17" s="305"/>
      <c r="R17" s="74"/>
      <c r="S17" s="75"/>
      <c r="T17" s="312" t="str">
        <f>熟年!R19</f>
        <v/>
      </c>
      <c r="U17" s="313"/>
      <c r="V17" s="313"/>
      <c r="W17" s="313"/>
      <c r="X17" s="313"/>
      <c r="Y17" s="313"/>
      <c r="Z17" s="313"/>
      <c r="AA17" s="313"/>
      <c r="AB17" s="76"/>
      <c r="AC17" s="306">
        <f>熟年!X19</f>
        <v>50</v>
      </c>
      <c r="AD17" s="307"/>
      <c r="AE17" s="26"/>
    </row>
    <row r="18" spans="1:31" s="28" customFormat="1" ht="30" customHeight="1" x14ac:dyDescent="0.15">
      <c r="A18" s="280">
        <v>12</v>
      </c>
      <c r="B18" s="281"/>
      <c r="C18" s="289">
        <f>熟年!C20</f>
        <v>0</v>
      </c>
      <c r="D18" s="290"/>
      <c r="E18" s="291"/>
      <c r="F18" s="297">
        <f>熟年!F20</f>
        <v>0</v>
      </c>
      <c r="G18" s="297"/>
      <c r="H18" s="297"/>
      <c r="I18" s="281"/>
      <c r="J18" s="73"/>
      <c r="K18" s="304">
        <f>熟年!K20</f>
        <v>0</v>
      </c>
      <c r="L18" s="305"/>
      <c r="M18" s="305"/>
      <c r="N18" s="305"/>
      <c r="O18" s="305"/>
      <c r="P18" s="305"/>
      <c r="Q18" s="305"/>
      <c r="R18" s="74"/>
      <c r="S18" s="75"/>
      <c r="T18" s="312" t="str">
        <f>熟年!R20</f>
        <v/>
      </c>
      <c r="U18" s="313"/>
      <c r="V18" s="313"/>
      <c r="W18" s="313"/>
      <c r="X18" s="313"/>
      <c r="Y18" s="313"/>
      <c r="Z18" s="313"/>
      <c r="AA18" s="313"/>
      <c r="AB18" s="76"/>
      <c r="AC18" s="306">
        <f>熟年!X20</f>
        <v>50</v>
      </c>
      <c r="AD18" s="307"/>
      <c r="AE18" s="26"/>
    </row>
    <row r="19" spans="1:31" s="28" customFormat="1" ht="30" customHeight="1" x14ac:dyDescent="0.15">
      <c r="A19" s="280">
        <v>13</v>
      </c>
      <c r="B19" s="281"/>
      <c r="C19" s="289">
        <f>熟年!C21</f>
        <v>0</v>
      </c>
      <c r="D19" s="290"/>
      <c r="E19" s="291"/>
      <c r="F19" s="297">
        <f>熟年!F21</f>
        <v>0</v>
      </c>
      <c r="G19" s="297"/>
      <c r="H19" s="297"/>
      <c r="I19" s="281"/>
      <c r="J19" s="73"/>
      <c r="K19" s="304">
        <f>熟年!K21</f>
        <v>0</v>
      </c>
      <c r="L19" s="305"/>
      <c r="M19" s="305"/>
      <c r="N19" s="305"/>
      <c r="O19" s="305"/>
      <c r="P19" s="305"/>
      <c r="Q19" s="305"/>
      <c r="R19" s="74"/>
      <c r="S19" s="75"/>
      <c r="T19" s="312" t="str">
        <f>熟年!R21</f>
        <v/>
      </c>
      <c r="U19" s="313"/>
      <c r="V19" s="313"/>
      <c r="W19" s="313"/>
      <c r="X19" s="313"/>
      <c r="Y19" s="313"/>
      <c r="Z19" s="313"/>
      <c r="AA19" s="313"/>
      <c r="AB19" s="76"/>
      <c r="AC19" s="306">
        <f>熟年!X21</f>
        <v>50</v>
      </c>
      <c r="AD19" s="307"/>
      <c r="AE19" s="26"/>
    </row>
    <row r="20" spans="1:31" s="28" customFormat="1" ht="30" customHeight="1" x14ac:dyDescent="0.15">
      <c r="A20" s="280">
        <v>14</v>
      </c>
      <c r="B20" s="281"/>
      <c r="C20" s="289">
        <f>熟年!C22</f>
        <v>0</v>
      </c>
      <c r="D20" s="290"/>
      <c r="E20" s="291"/>
      <c r="F20" s="297">
        <f>熟年!F22</f>
        <v>0</v>
      </c>
      <c r="G20" s="297"/>
      <c r="H20" s="297"/>
      <c r="I20" s="281"/>
      <c r="J20" s="73"/>
      <c r="K20" s="304">
        <f>熟年!K22</f>
        <v>0</v>
      </c>
      <c r="L20" s="305"/>
      <c r="M20" s="305"/>
      <c r="N20" s="305"/>
      <c r="O20" s="305"/>
      <c r="P20" s="305"/>
      <c r="Q20" s="305"/>
      <c r="R20" s="74"/>
      <c r="S20" s="75"/>
      <c r="T20" s="312" t="str">
        <f>熟年!R22</f>
        <v/>
      </c>
      <c r="U20" s="313"/>
      <c r="V20" s="313"/>
      <c r="W20" s="313"/>
      <c r="X20" s="313"/>
      <c r="Y20" s="313"/>
      <c r="Z20" s="313"/>
      <c r="AA20" s="313"/>
      <c r="AB20" s="76"/>
      <c r="AC20" s="306">
        <f>熟年!X22</f>
        <v>50</v>
      </c>
      <c r="AD20" s="307"/>
      <c r="AE20" s="26"/>
    </row>
    <row r="21" spans="1:31" s="28" customFormat="1" ht="30" customHeight="1" x14ac:dyDescent="0.15">
      <c r="A21" s="280">
        <v>15</v>
      </c>
      <c r="B21" s="281"/>
      <c r="C21" s="289">
        <f>熟年!C23</f>
        <v>0</v>
      </c>
      <c r="D21" s="290"/>
      <c r="E21" s="291"/>
      <c r="F21" s="297">
        <f>熟年!F23</f>
        <v>0</v>
      </c>
      <c r="G21" s="297"/>
      <c r="H21" s="297"/>
      <c r="I21" s="281"/>
      <c r="J21" s="73"/>
      <c r="K21" s="304">
        <f>熟年!K23</f>
        <v>0</v>
      </c>
      <c r="L21" s="305"/>
      <c r="M21" s="305"/>
      <c r="N21" s="305"/>
      <c r="O21" s="305"/>
      <c r="P21" s="305"/>
      <c r="Q21" s="305"/>
      <c r="R21" s="74"/>
      <c r="S21" s="75"/>
      <c r="T21" s="312" t="str">
        <f>熟年!R23</f>
        <v/>
      </c>
      <c r="U21" s="313"/>
      <c r="V21" s="313"/>
      <c r="W21" s="313"/>
      <c r="X21" s="313"/>
      <c r="Y21" s="313"/>
      <c r="Z21" s="313"/>
      <c r="AA21" s="313"/>
      <c r="AB21" s="76"/>
      <c r="AC21" s="306">
        <f>熟年!X23</f>
        <v>50</v>
      </c>
      <c r="AD21" s="307"/>
      <c r="AE21" s="30"/>
    </row>
    <row r="22" spans="1:31" s="28" customFormat="1" ht="30" customHeight="1" x14ac:dyDescent="0.15">
      <c r="A22" s="280">
        <v>16</v>
      </c>
      <c r="B22" s="281"/>
      <c r="C22" s="289">
        <f>熟年!C24</f>
        <v>0</v>
      </c>
      <c r="D22" s="290"/>
      <c r="E22" s="291"/>
      <c r="F22" s="297">
        <f>熟年!F24</f>
        <v>0</v>
      </c>
      <c r="G22" s="297"/>
      <c r="H22" s="297"/>
      <c r="I22" s="281"/>
      <c r="J22" s="73"/>
      <c r="K22" s="304">
        <f>熟年!K24</f>
        <v>0</v>
      </c>
      <c r="L22" s="305"/>
      <c r="M22" s="305"/>
      <c r="N22" s="305"/>
      <c r="O22" s="305"/>
      <c r="P22" s="305"/>
      <c r="Q22" s="305"/>
      <c r="R22" s="74"/>
      <c r="S22" s="75"/>
      <c r="T22" s="312" t="str">
        <f>熟年!R24</f>
        <v/>
      </c>
      <c r="U22" s="313"/>
      <c r="V22" s="313"/>
      <c r="W22" s="313"/>
      <c r="X22" s="313"/>
      <c r="Y22" s="313"/>
      <c r="Z22" s="313"/>
      <c r="AA22" s="313"/>
      <c r="AB22" s="76"/>
      <c r="AC22" s="306">
        <f>熟年!X24</f>
        <v>50</v>
      </c>
      <c r="AD22" s="307"/>
    </row>
    <row r="23" spans="1:31" s="28" customFormat="1" ht="30" customHeight="1" x14ac:dyDescent="0.15">
      <c r="A23" s="280">
        <v>17</v>
      </c>
      <c r="B23" s="281"/>
      <c r="C23" s="289">
        <f>熟年!C25</f>
        <v>0</v>
      </c>
      <c r="D23" s="290"/>
      <c r="E23" s="291"/>
      <c r="F23" s="297">
        <f>熟年!F25</f>
        <v>0</v>
      </c>
      <c r="G23" s="297"/>
      <c r="H23" s="297"/>
      <c r="I23" s="281"/>
      <c r="J23" s="73"/>
      <c r="K23" s="304">
        <f>熟年!K25</f>
        <v>0</v>
      </c>
      <c r="L23" s="305"/>
      <c r="M23" s="305"/>
      <c r="N23" s="305"/>
      <c r="O23" s="305"/>
      <c r="P23" s="305"/>
      <c r="Q23" s="305"/>
      <c r="R23" s="74"/>
      <c r="S23" s="75"/>
      <c r="T23" s="312" t="str">
        <f>熟年!R25</f>
        <v/>
      </c>
      <c r="U23" s="313"/>
      <c r="V23" s="313"/>
      <c r="W23" s="313"/>
      <c r="X23" s="313"/>
      <c r="Y23" s="313"/>
      <c r="Z23" s="313"/>
      <c r="AA23" s="313"/>
      <c r="AB23" s="76"/>
      <c r="AC23" s="306">
        <f>熟年!X25</f>
        <v>50</v>
      </c>
      <c r="AD23" s="307"/>
      <c r="AE23" s="26"/>
    </row>
    <row r="24" spans="1:31" s="28" customFormat="1" ht="30" customHeight="1" x14ac:dyDescent="0.15">
      <c r="A24" s="280">
        <v>18</v>
      </c>
      <c r="B24" s="281"/>
      <c r="C24" s="289">
        <f>熟年!C26</f>
        <v>0</v>
      </c>
      <c r="D24" s="290"/>
      <c r="E24" s="291"/>
      <c r="F24" s="297">
        <f>熟年!F26</f>
        <v>0</v>
      </c>
      <c r="G24" s="297"/>
      <c r="H24" s="297"/>
      <c r="I24" s="281"/>
      <c r="J24" s="73"/>
      <c r="K24" s="304">
        <f>熟年!K26</f>
        <v>0</v>
      </c>
      <c r="L24" s="305"/>
      <c r="M24" s="305"/>
      <c r="N24" s="305"/>
      <c r="O24" s="305"/>
      <c r="P24" s="305"/>
      <c r="Q24" s="305"/>
      <c r="R24" s="74"/>
      <c r="S24" s="75"/>
      <c r="T24" s="312" t="str">
        <f>熟年!R26</f>
        <v/>
      </c>
      <c r="U24" s="313"/>
      <c r="V24" s="313"/>
      <c r="W24" s="313"/>
      <c r="X24" s="313"/>
      <c r="Y24" s="313"/>
      <c r="Z24" s="313"/>
      <c r="AA24" s="313"/>
      <c r="AB24" s="76"/>
      <c r="AC24" s="306">
        <f>熟年!X26</f>
        <v>50</v>
      </c>
      <c r="AD24" s="307"/>
      <c r="AE24" s="26"/>
    </row>
    <row r="25" spans="1:31" s="28" customFormat="1" ht="30" customHeight="1" x14ac:dyDescent="0.15">
      <c r="A25" s="280">
        <v>19</v>
      </c>
      <c r="B25" s="281"/>
      <c r="C25" s="289">
        <f>熟年!C27</f>
        <v>0</v>
      </c>
      <c r="D25" s="290"/>
      <c r="E25" s="291"/>
      <c r="F25" s="297">
        <f>熟年!F27</f>
        <v>0</v>
      </c>
      <c r="G25" s="297"/>
      <c r="H25" s="297"/>
      <c r="I25" s="281"/>
      <c r="J25" s="73"/>
      <c r="K25" s="304">
        <f>熟年!K27</f>
        <v>0</v>
      </c>
      <c r="L25" s="305"/>
      <c r="M25" s="305"/>
      <c r="N25" s="305"/>
      <c r="O25" s="305"/>
      <c r="P25" s="305"/>
      <c r="Q25" s="305"/>
      <c r="R25" s="74"/>
      <c r="S25" s="75"/>
      <c r="T25" s="312" t="str">
        <f>熟年!R27</f>
        <v/>
      </c>
      <c r="U25" s="313"/>
      <c r="V25" s="313"/>
      <c r="W25" s="313"/>
      <c r="X25" s="313"/>
      <c r="Y25" s="313"/>
      <c r="Z25" s="313"/>
      <c r="AA25" s="313"/>
      <c r="AB25" s="76"/>
      <c r="AC25" s="306">
        <f>熟年!X27</f>
        <v>50</v>
      </c>
      <c r="AD25" s="307"/>
      <c r="AE25" s="30"/>
    </row>
    <row r="26" spans="1:31" s="28" customFormat="1" ht="30" customHeight="1" x14ac:dyDescent="0.15">
      <c r="A26" s="282">
        <v>20</v>
      </c>
      <c r="B26" s="265"/>
      <c r="C26" s="292">
        <f>熟年!C28</f>
        <v>0</v>
      </c>
      <c r="D26" s="293"/>
      <c r="E26" s="294"/>
      <c r="F26" s="264">
        <f>熟年!F28</f>
        <v>0</v>
      </c>
      <c r="G26" s="264"/>
      <c r="H26" s="264"/>
      <c r="I26" s="265"/>
      <c r="J26" s="77"/>
      <c r="K26" s="310">
        <f>熟年!K28</f>
        <v>0</v>
      </c>
      <c r="L26" s="311"/>
      <c r="M26" s="311"/>
      <c r="N26" s="311"/>
      <c r="O26" s="311"/>
      <c r="P26" s="311"/>
      <c r="Q26" s="311"/>
      <c r="R26" s="78"/>
      <c r="S26" s="79"/>
      <c r="T26" s="314" t="str">
        <f>熟年!R28</f>
        <v/>
      </c>
      <c r="U26" s="315"/>
      <c r="V26" s="315"/>
      <c r="W26" s="315"/>
      <c r="X26" s="315"/>
      <c r="Y26" s="315"/>
      <c r="Z26" s="315"/>
      <c r="AA26" s="315"/>
      <c r="AB26" s="80"/>
      <c r="AC26" s="308">
        <f>熟年!X28</f>
        <v>50</v>
      </c>
      <c r="AD26" s="309"/>
    </row>
    <row r="27" spans="1:31" s="28" customFormat="1" ht="9.9499999999999993" customHeight="1" x14ac:dyDescent="0.15">
      <c r="A27" s="298"/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</row>
    <row r="28" spans="1:31" x14ac:dyDescent="0.15">
      <c r="A28" s="31"/>
      <c r="B28" s="31"/>
      <c r="C28" s="31"/>
      <c r="D28" s="32"/>
      <c r="E28" s="32"/>
      <c r="F28" s="32"/>
      <c r="G28" s="32"/>
      <c r="H28" s="32"/>
      <c r="I28" s="32"/>
      <c r="J28" s="33"/>
      <c r="K28" s="33"/>
      <c r="L28" s="33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x14ac:dyDescent="0.15">
      <c r="A29" s="31"/>
      <c r="B29" s="31"/>
      <c r="C29" s="31"/>
      <c r="D29" s="32"/>
      <c r="E29" s="32"/>
      <c r="F29" s="32"/>
      <c r="G29" s="32"/>
      <c r="H29" s="32"/>
      <c r="I29" s="32"/>
      <c r="J29" s="33"/>
      <c r="K29" s="33"/>
      <c r="L29" s="3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</sheetData>
  <protectedRanges>
    <protectedRange sqref="C7:D8" name="範囲1_1"/>
  </protectedRanges>
  <mergeCells count="136">
    <mergeCell ref="A1:AD1"/>
    <mergeCell ref="A2:AD2"/>
    <mergeCell ref="A3:B4"/>
    <mergeCell ref="A5:AD5"/>
    <mergeCell ref="A6:B6"/>
    <mergeCell ref="J6:R6"/>
    <mergeCell ref="S6:AB6"/>
    <mergeCell ref="AC6:AD6"/>
    <mergeCell ref="C6:E6"/>
    <mergeCell ref="F6:I6"/>
    <mergeCell ref="AC9:AD9"/>
    <mergeCell ref="AC10:AD10"/>
    <mergeCell ref="AC7:AD7"/>
    <mergeCell ref="AC8:AD8"/>
    <mergeCell ref="T8:AA8"/>
    <mergeCell ref="T9:AA9"/>
    <mergeCell ref="T10:AA10"/>
    <mergeCell ref="F7:I7"/>
    <mergeCell ref="F8:I8"/>
    <mergeCell ref="F9:I9"/>
    <mergeCell ref="F10:I10"/>
    <mergeCell ref="F11:I11"/>
    <mergeCell ref="F12:I12"/>
    <mergeCell ref="F13:I13"/>
    <mergeCell ref="F14:I14"/>
    <mergeCell ref="AC17:AD17"/>
    <mergeCell ref="AC18:AD18"/>
    <mergeCell ref="K17:Q17"/>
    <mergeCell ref="K18:Q18"/>
    <mergeCell ref="AC15:AD15"/>
    <mergeCell ref="AC16:AD16"/>
    <mergeCell ref="K15:Q15"/>
    <mergeCell ref="K16:Q16"/>
    <mergeCell ref="T15:AA15"/>
    <mergeCell ref="T16:AA16"/>
    <mergeCell ref="AC13:AD13"/>
    <mergeCell ref="AC14:AD14"/>
    <mergeCell ref="K14:Q14"/>
    <mergeCell ref="T14:AA14"/>
    <mergeCell ref="AC11:AD11"/>
    <mergeCell ref="AC12:AD12"/>
    <mergeCell ref="T11:AA11"/>
    <mergeCell ref="T12:AA12"/>
    <mergeCell ref="T13:AA13"/>
    <mergeCell ref="T17:AA17"/>
    <mergeCell ref="T18:AA18"/>
    <mergeCell ref="F25:I25"/>
    <mergeCell ref="AC21:AD21"/>
    <mergeCell ref="AC22:AD22"/>
    <mergeCell ref="K21:Q21"/>
    <mergeCell ref="K22:Q22"/>
    <mergeCell ref="AC19:AD19"/>
    <mergeCell ref="AC20:AD20"/>
    <mergeCell ref="K19:Q19"/>
    <mergeCell ref="K20:Q20"/>
    <mergeCell ref="T19:AA19"/>
    <mergeCell ref="T20:AA20"/>
    <mergeCell ref="T21:AA21"/>
    <mergeCell ref="F19:I19"/>
    <mergeCell ref="F20:I20"/>
    <mergeCell ref="F21:I21"/>
    <mergeCell ref="F22:I22"/>
    <mergeCell ref="K24:Q24"/>
    <mergeCell ref="F23:I23"/>
    <mergeCell ref="F24:I24"/>
    <mergeCell ref="F18:I18"/>
    <mergeCell ref="F15:I15"/>
    <mergeCell ref="F16:I16"/>
    <mergeCell ref="F17:I17"/>
    <mergeCell ref="A27:AD27"/>
    <mergeCell ref="K7:Q7"/>
    <mergeCell ref="T7:AA7"/>
    <mergeCell ref="K8:Q8"/>
    <mergeCell ref="K9:Q9"/>
    <mergeCell ref="K10:Q10"/>
    <mergeCell ref="K11:Q11"/>
    <mergeCell ref="K12:Q12"/>
    <mergeCell ref="K13:Q13"/>
    <mergeCell ref="AC25:AD25"/>
    <mergeCell ref="AC26:AD26"/>
    <mergeCell ref="K25:Q25"/>
    <mergeCell ref="K26:Q26"/>
    <mergeCell ref="T22:AA22"/>
    <mergeCell ref="T23:AA23"/>
    <mergeCell ref="T24:AA24"/>
    <mergeCell ref="T25:AA25"/>
    <mergeCell ref="T26:AA26"/>
    <mergeCell ref="AC23:AD23"/>
    <mergeCell ref="AC24:AD24"/>
    <mergeCell ref="K23:Q2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C23:E23"/>
    <mergeCell ref="C24:E24"/>
    <mergeCell ref="C25:E25"/>
    <mergeCell ref="C26:E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F26:I26"/>
    <mergeCell ref="C3:H4"/>
    <mergeCell ref="I3:M3"/>
    <mergeCell ref="I4:M4"/>
    <mergeCell ref="O3:AC3"/>
    <mergeCell ref="O4:AC4"/>
    <mergeCell ref="A25:B25"/>
    <mergeCell ref="A26:B2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</mergeCells>
  <phoneticPr fontId="13"/>
  <dataValidations count="3">
    <dataValidation imeMode="hiragana" allowBlank="1" showInputMessage="1" showErrorMessage="1" sqref="I3 K7:K26 O4 F7:F26" xr:uid="{00000000-0002-0000-0100-000000000000}"/>
    <dataValidation imeMode="halfAlpha" allowBlank="1" showInputMessage="1" showErrorMessage="1" sqref="AC7:AD26" xr:uid="{00000000-0002-0000-0100-000001000000}"/>
    <dataValidation imeMode="fullKatakana" allowBlank="1" showInputMessage="1" showErrorMessage="1" sqref="N3 AB7:AB26 T7:T26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熟年</vt:lpstr>
      <vt:lpstr>プログラム用</vt:lpstr>
      <vt:lpstr>プログラム用!Print_Area</vt:lpstr>
      <vt:lpstr>熟年!Print_Area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NAKAZAWA KENJI</cp:lastModifiedBy>
  <cp:lastPrinted>2016-02-27T05:27:30Z</cp:lastPrinted>
  <dcterms:created xsi:type="dcterms:W3CDTF">2009-12-09T03:35:50Z</dcterms:created>
  <dcterms:modified xsi:type="dcterms:W3CDTF">2021-02-14T07:59:36Z</dcterms:modified>
</cp:coreProperties>
</file>