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" windowWidth="20730" windowHeight="11745"/>
  </bookViews>
  <sheets>
    <sheet name="一般" sheetId="12" r:id="rId1"/>
    <sheet name="プログラム用" sheetId="13" r:id="rId2"/>
  </sheets>
  <definedNames>
    <definedName name="_xlnm.Print_Area" localSheetId="1">プログラム用!$A$1:$AF$26</definedName>
    <definedName name="_xlnm.Print_Area" localSheetId="0">一般!$A$1:$AL$38</definedName>
  </definedNames>
  <calcPr calcId="145621"/>
</workbook>
</file>

<file path=xl/calcChain.xml><?xml version="1.0" encoding="utf-8"?>
<calcChain xmlns="http://schemas.openxmlformats.org/spreadsheetml/2006/main">
  <c r="E74" i="12" l="1"/>
  <c r="E40" i="12" l="1"/>
  <c r="AB40" i="12" s="1"/>
  <c r="E36" i="12"/>
  <c r="C10" i="13" l="1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T13" i="12"/>
  <c r="O2" i="12"/>
  <c r="AA26" i="12" l="1"/>
  <c r="AA21" i="12"/>
  <c r="AA25" i="12"/>
  <c r="AA14" i="12"/>
  <c r="AA10" i="12"/>
  <c r="AA18" i="12"/>
  <c r="AA22" i="12"/>
  <c r="AA11" i="12"/>
  <c r="AA15" i="12"/>
  <c r="AA27" i="12"/>
  <c r="AA19" i="12"/>
  <c r="AA23" i="12"/>
  <c r="AA12" i="12"/>
  <c r="AA16" i="12"/>
  <c r="AA28" i="12"/>
  <c r="AA20" i="12"/>
  <c r="AA24" i="12"/>
  <c r="AA13" i="12"/>
  <c r="AA17" i="12"/>
  <c r="AA9" i="12"/>
  <c r="P3" i="13"/>
  <c r="P4" i="13"/>
  <c r="L26" i="13" l="1"/>
  <c r="AD16" i="13" l="1"/>
  <c r="AD17" i="13"/>
  <c r="AD18" i="13"/>
  <c r="AD19" i="13"/>
  <c r="AD20" i="13"/>
  <c r="AD21" i="13"/>
  <c r="AD22" i="13"/>
  <c r="AD23" i="13"/>
  <c r="AD24" i="13"/>
  <c r="AD25" i="13"/>
  <c r="AD26" i="13"/>
  <c r="AD8" i="13"/>
  <c r="AD9" i="13"/>
  <c r="AD10" i="13"/>
  <c r="AD11" i="13"/>
  <c r="AD12" i="13"/>
  <c r="AD13" i="13"/>
  <c r="AD14" i="13"/>
  <c r="AD15" i="13"/>
  <c r="AD7" i="13"/>
  <c r="T10" i="12"/>
  <c r="T9" i="12"/>
  <c r="U7" i="13" l="1"/>
  <c r="U8" i="13"/>
  <c r="C9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7" i="13"/>
  <c r="D3" i="13"/>
  <c r="T24" i="12"/>
  <c r="T27" i="12"/>
  <c r="T22" i="12"/>
  <c r="T12" i="12"/>
  <c r="T21" i="12"/>
  <c r="T16" i="12"/>
  <c r="T20" i="12"/>
  <c r="T17" i="12"/>
  <c r="T11" i="12"/>
  <c r="T25" i="12"/>
  <c r="T23" i="12"/>
  <c r="T15" i="12"/>
  <c r="T19" i="12"/>
  <c r="T26" i="12"/>
  <c r="T14" i="12"/>
  <c r="T28" i="12"/>
  <c r="T18" i="12"/>
  <c r="U14" i="13" l="1"/>
  <c r="U18" i="13"/>
  <c r="U12" i="13"/>
  <c r="U20" i="13"/>
  <c r="U22" i="13"/>
  <c r="U16" i="13"/>
  <c r="U15" i="13"/>
  <c r="U26" i="13"/>
  <c r="U24" i="13"/>
  <c r="U21" i="13"/>
  <c r="U23" i="13"/>
  <c r="U17" i="13"/>
  <c r="U19" i="13"/>
  <c r="U13" i="13"/>
  <c r="U11" i="13"/>
  <c r="U10" i="13"/>
  <c r="U9" i="13"/>
  <c r="U25" i="13"/>
</calcChain>
</file>

<file path=xl/comments1.xml><?xml version="1.0" encoding="utf-8"?>
<comments xmlns="http://schemas.openxmlformats.org/spreadsheetml/2006/main">
  <authors>
    <author>中澤 賢治</author>
  </authors>
  <commentList>
    <comment ref="K4" authorId="0">
      <text>
        <r>
          <rPr>
            <b/>
            <sz val="9"/>
            <color indexed="81"/>
            <rFont val="ＭＳ Ｐゴシック"/>
            <family val="3"/>
            <charset val="128"/>
          </rPr>
          <t>チーム所在地は
古河市＋町名（番地は省略）
例：古河市下大野</t>
        </r>
      </text>
    </comment>
    <comment ref="AN28" authorId="0">
      <text>
        <r>
          <rPr>
            <b/>
            <sz val="9"/>
            <color indexed="81"/>
            <rFont val="ＭＳ Ｐゴシック"/>
            <family val="3"/>
            <charset val="128"/>
          </rPr>
          <t>生年月日を入力すると「年齢基準日」での年齢が自動入力されます。
必要に応じて年齢基準日を修正してください。</t>
        </r>
      </text>
    </comment>
    <comment ref="E36" authorId="0">
      <text>
        <r>
          <rPr>
            <b/>
            <sz val="9"/>
            <color indexed="81"/>
            <rFont val="ＭＳ Ｐゴシック"/>
            <family val="3"/>
            <charset val="128"/>
          </rPr>
          <t>本日の日付に対応した年度が、関数により自動表示されます。
修正する場合は直接入力してください。</t>
        </r>
      </text>
    </comment>
    <comment ref="AB40" authorId="0">
      <text>
        <r>
          <rPr>
            <b/>
            <sz val="9"/>
            <color indexed="81"/>
            <rFont val="ＭＳ Ｐゴシック"/>
            <family val="3"/>
            <charset val="128"/>
          </rPr>
          <t>本日の日付の年度に対応した基準日が、関数により自動表示されます。
修正する場合は直接入力してください。</t>
        </r>
      </text>
    </comment>
  </commentList>
</comments>
</file>

<file path=xl/sharedStrings.xml><?xml version="1.0" encoding="utf-8"?>
<sst xmlns="http://schemas.openxmlformats.org/spreadsheetml/2006/main" count="190" uniqueCount="174">
  <si>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</si>
  <si>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</si>
  <si>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</si>
  <si>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</si>
  <si>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</si>
  <si>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</si>
  <si>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</si>
  <si>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</si>
  <si>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</si>
  <si>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8日</t>
    <rPh sb="1" eb="2">
      <t>ヒ</t>
    </rPh>
    <phoneticPr fontId="1"/>
  </si>
  <si>
    <t>9日</t>
    <rPh sb="1" eb="2">
      <t>ヒ</t>
    </rPh>
    <phoneticPr fontId="1"/>
  </si>
  <si>
    <t>10日</t>
    <rPh sb="2" eb="3">
      <t>ヒ</t>
    </rPh>
    <phoneticPr fontId="1"/>
  </si>
  <si>
    <t>11日</t>
    <rPh sb="2" eb="3">
      <t>ヒ</t>
    </rPh>
    <phoneticPr fontId="1"/>
  </si>
  <si>
    <t>12日</t>
    <rPh sb="2" eb="3">
      <t>ヒ</t>
    </rPh>
    <phoneticPr fontId="1"/>
  </si>
  <si>
    <t>13日</t>
    <rPh sb="2" eb="3">
      <t>ヒ</t>
    </rPh>
    <phoneticPr fontId="1"/>
  </si>
  <si>
    <t>14日</t>
    <rPh sb="2" eb="3">
      <t>ヒ</t>
    </rPh>
    <phoneticPr fontId="1"/>
  </si>
  <si>
    <t>15日</t>
    <rPh sb="2" eb="3">
      <t>ヒ</t>
    </rPh>
    <phoneticPr fontId="1"/>
  </si>
  <si>
    <t>16日</t>
    <rPh sb="2" eb="3">
      <t>ヒ</t>
    </rPh>
    <phoneticPr fontId="1"/>
  </si>
  <si>
    <t>17日</t>
    <rPh sb="2" eb="3">
      <t>ヒ</t>
    </rPh>
    <phoneticPr fontId="1"/>
  </si>
  <si>
    <t>19日</t>
    <rPh sb="2" eb="3">
      <t>ヒ</t>
    </rPh>
    <phoneticPr fontId="1"/>
  </si>
  <si>
    <t>20日</t>
    <rPh sb="2" eb="3">
      <t>ヒ</t>
    </rPh>
    <phoneticPr fontId="1"/>
  </si>
  <si>
    <t>21日</t>
    <rPh sb="2" eb="3">
      <t>ヒ</t>
    </rPh>
    <phoneticPr fontId="1"/>
  </si>
  <si>
    <t>23日</t>
    <rPh sb="2" eb="3">
      <t>ヒ</t>
    </rPh>
    <phoneticPr fontId="1"/>
  </si>
  <si>
    <t>25日</t>
    <rPh sb="2" eb="3">
      <t>ヒ</t>
    </rPh>
    <phoneticPr fontId="1"/>
  </si>
  <si>
    <t>27日</t>
    <rPh sb="2" eb="3">
      <t>ヒ</t>
    </rPh>
    <phoneticPr fontId="1"/>
  </si>
  <si>
    <t>29日</t>
    <rPh sb="2" eb="3">
      <t>ヒ</t>
    </rPh>
    <phoneticPr fontId="1"/>
  </si>
  <si>
    <t>30日</t>
    <rPh sb="2" eb="3">
      <t>ヒ</t>
    </rPh>
    <phoneticPr fontId="1"/>
  </si>
  <si>
    <t>チーム名</t>
    <rPh sb="3" eb="4">
      <t>メイ</t>
    </rPh>
    <phoneticPr fontId="2"/>
  </si>
  <si>
    <t>背番号</t>
    <rPh sb="0" eb="3">
      <t>セバンゴウ</t>
    </rPh>
    <phoneticPr fontId="2"/>
  </si>
  <si>
    <t>氏　　名</t>
    <rPh sb="0" eb="1">
      <t>シ</t>
    </rPh>
    <rPh sb="3" eb="4">
      <t>メイ</t>
    </rPh>
    <phoneticPr fontId="2"/>
  </si>
  <si>
    <t>フリガナ</t>
    <phoneticPr fontId="2"/>
  </si>
  <si>
    <t>チーム所在地</t>
    <rPh sb="3" eb="6">
      <t>ショザイチ</t>
    </rPh>
    <phoneticPr fontId="1"/>
  </si>
  <si>
    <t>〒</t>
    <phoneticPr fontId="1"/>
  </si>
  <si>
    <t>守備位置</t>
    <rPh sb="0" eb="2">
      <t>シュビ</t>
    </rPh>
    <rPh sb="2" eb="4">
      <t>イチ</t>
    </rPh>
    <phoneticPr fontId="1"/>
  </si>
  <si>
    <t>№</t>
    <phoneticPr fontId="2"/>
  </si>
  <si>
    <t>フリガナ</t>
    <phoneticPr fontId="19"/>
  </si>
  <si>
    <t>チーム名</t>
    <rPh sb="3" eb="4">
      <t>メイ</t>
    </rPh>
    <phoneticPr fontId="19"/>
  </si>
  <si>
    <t>№</t>
    <phoneticPr fontId="19"/>
  </si>
  <si>
    <t>背番号</t>
    <rPh sb="0" eb="3">
      <t>セバンゴウ</t>
    </rPh>
    <phoneticPr fontId="19"/>
  </si>
  <si>
    <t>守備位置</t>
    <rPh sb="0" eb="2">
      <t>シュビ</t>
    </rPh>
    <rPh sb="2" eb="4">
      <t>イチ</t>
    </rPh>
    <phoneticPr fontId="19"/>
  </si>
  <si>
    <t>氏　　名</t>
    <rPh sb="0" eb="1">
      <t>シ</t>
    </rPh>
    <rPh sb="3" eb="4">
      <t>メイ</t>
    </rPh>
    <phoneticPr fontId="19"/>
  </si>
  <si>
    <t>30
監督</t>
    <rPh sb="3" eb="5">
      <t>カントク</t>
    </rPh>
    <phoneticPr fontId="1"/>
  </si>
  <si>
    <t>10
主将</t>
    <rPh sb="3" eb="5">
      <t>シュショウ</t>
    </rPh>
    <phoneticPr fontId="1"/>
  </si>
  <si>
    <t>・</t>
  </si>
  <si>
    <t>入力項目以外は保護されております</t>
  </si>
  <si>
    <t>　</t>
  </si>
  <si>
    <t>　名が1文字の場合は名の前にスペースを1文字入れて下さい　</t>
  </si>
  <si>
    <t>参加申込書入力について</t>
    <rPh sb="0" eb="2">
      <t>サンカ</t>
    </rPh>
    <rPh sb="2" eb="5">
      <t>モウシコミショ</t>
    </rPh>
    <rPh sb="5" eb="7">
      <t>ニュウリョク</t>
    </rPh>
    <phoneticPr fontId="1"/>
  </si>
  <si>
    <t>プログラム用シートは自動的にコピーされますのでご確認下さい</t>
    <rPh sb="5" eb="6">
      <t>ヨウ</t>
    </rPh>
    <rPh sb="10" eb="12">
      <t>ジドウ</t>
    </rPh>
    <rPh sb="12" eb="13">
      <t>テキ</t>
    </rPh>
    <rPh sb="24" eb="26">
      <t>カクニン</t>
    </rPh>
    <rPh sb="26" eb="27">
      <t>クダ</t>
    </rPh>
    <phoneticPr fontId="1"/>
  </si>
  <si>
    <t>投　手</t>
    <rPh sb="0" eb="1">
      <t>トウ</t>
    </rPh>
    <rPh sb="2" eb="3">
      <t>テ</t>
    </rPh>
    <phoneticPr fontId="1"/>
  </si>
  <si>
    <t>捕　手</t>
    <rPh sb="0" eb="1">
      <t>ホ</t>
    </rPh>
    <rPh sb="2" eb="3">
      <t>テ</t>
    </rPh>
    <phoneticPr fontId="1"/>
  </si>
  <si>
    <t>内野手</t>
    <rPh sb="0" eb="3">
      <t>ナイヤシュ</t>
    </rPh>
    <phoneticPr fontId="1"/>
  </si>
  <si>
    <t>外野手</t>
    <rPh sb="0" eb="3">
      <t>ガイヤシュ</t>
    </rPh>
    <phoneticPr fontId="1"/>
  </si>
  <si>
    <t>6日</t>
    <rPh sb="1" eb="2">
      <t>ヒ</t>
    </rPh>
    <phoneticPr fontId="1"/>
  </si>
  <si>
    <t>7日</t>
    <rPh sb="1" eb="2">
      <t>ヒ</t>
    </rPh>
    <phoneticPr fontId="1"/>
  </si>
  <si>
    <t>5日</t>
    <rPh sb="1" eb="2">
      <t>ヒ</t>
    </rPh>
    <phoneticPr fontId="1"/>
  </si>
  <si>
    <t>4日</t>
    <rPh sb="1" eb="2">
      <t>ヒ</t>
    </rPh>
    <phoneticPr fontId="1"/>
  </si>
  <si>
    <t>28日</t>
    <rPh sb="2" eb="3">
      <t>ヒ</t>
    </rPh>
    <phoneticPr fontId="1"/>
  </si>
  <si>
    <t>31日</t>
    <rPh sb="2" eb="3">
      <t>ヒ</t>
    </rPh>
    <phoneticPr fontId="1"/>
  </si>
  <si>
    <t>24日</t>
    <rPh sb="2" eb="3">
      <t>ヒ</t>
    </rPh>
    <phoneticPr fontId="1"/>
  </si>
  <si>
    <t>26日</t>
    <rPh sb="2" eb="3">
      <t>ヒ</t>
    </rPh>
    <phoneticPr fontId="1"/>
  </si>
  <si>
    <t>1日</t>
    <rPh sb="1" eb="2">
      <t>ヒ</t>
    </rPh>
    <phoneticPr fontId="1"/>
  </si>
  <si>
    <t>2日</t>
    <rPh sb="1" eb="2">
      <t>ヒ</t>
    </rPh>
    <phoneticPr fontId="1"/>
  </si>
  <si>
    <t>3日</t>
    <rPh sb="1" eb="2">
      <t>ヒ</t>
    </rPh>
    <phoneticPr fontId="1"/>
  </si>
  <si>
    <t>代表者</t>
    <rPh sb="0" eb="3">
      <t>ダイヒョウシャ</t>
    </rPh>
    <phoneticPr fontId="1"/>
  </si>
  <si>
    <t>上記チームは、当支部の登録（選手）チームであることを証明いたします。</t>
    <rPh sb="0" eb="2">
      <t>ジョウキ</t>
    </rPh>
    <rPh sb="7" eb="8">
      <t>トウ</t>
    </rPh>
    <rPh sb="8" eb="10">
      <t>シブ</t>
    </rPh>
    <rPh sb="11" eb="13">
      <t>トウロク</t>
    </rPh>
    <rPh sb="14" eb="16">
      <t>センシュ</t>
    </rPh>
    <rPh sb="26" eb="28">
      <t>ショウメイ</t>
    </rPh>
    <phoneticPr fontId="1"/>
  </si>
  <si>
    <t>年齢</t>
    <phoneticPr fontId="2"/>
  </si>
  <si>
    <t>選　　　手　　　名　　　簿</t>
    <rPh sb="0" eb="1">
      <t>セン</t>
    </rPh>
    <rPh sb="4" eb="5">
      <t>テ</t>
    </rPh>
    <rPh sb="8" eb="9">
      <t>メイ</t>
    </rPh>
    <rPh sb="12" eb="13">
      <t>ボ</t>
    </rPh>
    <phoneticPr fontId="2"/>
  </si>
  <si>
    <t>住　　所</t>
    <rPh sb="0" eb="1">
      <t>ジュウ</t>
    </rPh>
    <rPh sb="3" eb="4">
      <t>ショ</t>
    </rPh>
    <phoneticPr fontId="13"/>
  </si>
  <si>
    <t>フ リ ガ ナ</t>
    <phoneticPr fontId="2"/>
  </si>
  <si>
    <t>今　雄太郎</t>
    <rPh sb="0" eb="1">
      <t>イマ</t>
    </rPh>
    <rPh sb="2" eb="5">
      <t>ユウタロウ</t>
    </rPh>
    <phoneticPr fontId="13"/>
  </si>
  <si>
    <t>茨城県軟式野球連盟</t>
    <rPh sb="0" eb="3">
      <t>イバラキケン</t>
    </rPh>
    <rPh sb="3" eb="5">
      <t>ナンシキ</t>
    </rPh>
    <rPh sb="5" eb="7">
      <t>ヤキュウ</t>
    </rPh>
    <rPh sb="7" eb="8">
      <t>レン</t>
    </rPh>
    <rPh sb="8" eb="9">
      <t>メイ</t>
    </rPh>
    <phoneticPr fontId="13"/>
  </si>
  <si>
    <t>支部長</t>
    <rPh sb="0" eb="3">
      <t>シブチョウ</t>
    </rPh>
    <phoneticPr fontId="13"/>
  </si>
  <si>
    <t>北茨城支部</t>
    <rPh sb="0" eb="3">
      <t>キタイバラキ</t>
    </rPh>
    <rPh sb="3" eb="5">
      <t>シブ</t>
    </rPh>
    <phoneticPr fontId="1"/>
  </si>
  <si>
    <t>高萩支部</t>
    <rPh sb="0" eb="1">
      <t>タカ</t>
    </rPh>
    <rPh sb="1" eb="2">
      <t>ハギ</t>
    </rPh>
    <phoneticPr fontId="1"/>
  </si>
  <si>
    <t>日立支部</t>
    <rPh sb="0" eb="1">
      <t>ヒ</t>
    </rPh>
    <rPh sb="1" eb="2">
      <t>リツ</t>
    </rPh>
    <phoneticPr fontId="1"/>
  </si>
  <si>
    <t>水戸支部</t>
    <rPh sb="0" eb="1">
      <t>ミズ</t>
    </rPh>
    <rPh sb="1" eb="2">
      <t>ト</t>
    </rPh>
    <phoneticPr fontId="1"/>
  </si>
  <si>
    <t>那珂支部</t>
    <rPh sb="0" eb="1">
      <t>トモ</t>
    </rPh>
    <rPh sb="1" eb="2">
      <t>カ</t>
    </rPh>
    <phoneticPr fontId="1"/>
  </si>
  <si>
    <t>鹿行支部</t>
    <rPh sb="0" eb="1">
      <t>シカ</t>
    </rPh>
    <rPh sb="1" eb="2">
      <t>ギョウ</t>
    </rPh>
    <phoneticPr fontId="1"/>
  </si>
  <si>
    <t>土浦支部</t>
    <rPh sb="0" eb="1">
      <t>ツチ</t>
    </rPh>
    <rPh sb="1" eb="2">
      <t>ウラ</t>
    </rPh>
    <phoneticPr fontId="1"/>
  </si>
  <si>
    <t>龍ヶ崎支部</t>
    <rPh sb="0" eb="3">
      <t>リュウガサキ</t>
    </rPh>
    <phoneticPr fontId="1"/>
  </si>
  <si>
    <t>取手支部</t>
    <rPh sb="0" eb="1">
      <t>トリ</t>
    </rPh>
    <rPh sb="1" eb="2">
      <t>テ</t>
    </rPh>
    <phoneticPr fontId="1"/>
  </si>
  <si>
    <t>牛久支部</t>
    <rPh sb="0" eb="1">
      <t>ウシ</t>
    </rPh>
    <rPh sb="1" eb="2">
      <t>ヒサシ</t>
    </rPh>
    <phoneticPr fontId="1"/>
  </si>
  <si>
    <t>笠間支部</t>
    <rPh sb="0" eb="1">
      <t>カサ</t>
    </rPh>
    <rPh sb="1" eb="2">
      <t>カン</t>
    </rPh>
    <phoneticPr fontId="1"/>
  </si>
  <si>
    <t>筑西支部</t>
    <rPh sb="0" eb="1">
      <t>チク</t>
    </rPh>
    <rPh sb="1" eb="2">
      <t>ニシ</t>
    </rPh>
    <phoneticPr fontId="1"/>
  </si>
  <si>
    <t>結城支部</t>
    <rPh sb="0" eb="1">
      <t>ムスブ</t>
    </rPh>
    <rPh sb="1" eb="2">
      <t>シロ</t>
    </rPh>
    <phoneticPr fontId="1"/>
  </si>
  <si>
    <t>古河支部</t>
    <rPh sb="0" eb="1">
      <t>イニシエ</t>
    </rPh>
    <rPh sb="1" eb="2">
      <t>カワ</t>
    </rPh>
    <phoneticPr fontId="1"/>
  </si>
  <si>
    <t>下妻支部</t>
    <rPh sb="0" eb="1">
      <t>シタ</t>
    </rPh>
    <rPh sb="1" eb="2">
      <t>ツマ</t>
    </rPh>
    <phoneticPr fontId="1"/>
  </si>
  <si>
    <t>常総支部</t>
    <rPh sb="0" eb="1">
      <t>ツネ</t>
    </rPh>
    <rPh sb="1" eb="2">
      <t>ソウ</t>
    </rPh>
    <phoneticPr fontId="1"/>
  </si>
  <si>
    <t>境支部</t>
    <rPh sb="0" eb="1">
      <t>サカイ</t>
    </rPh>
    <phoneticPr fontId="1"/>
  </si>
  <si>
    <t>坂東支部</t>
    <rPh sb="0" eb="1">
      <t>サカ</t>
    </rPh>
    <rPh sb="1" eb="2">
      <t>ヒガシ</t>
    </rPh>
    <phoneticPr fontId="1"/>
  </si>
  <si>
    <t>八千代支部</t>
    <rPh sb="0" eb="3">
      <t>ヤチヨ</t>
    </rPh>
    <phoneticPr fontId="1"/>
  </si>
  <si>
    <t>桜川支部</t>
    <rPh sb="0" eb="1">
      <t>サクラ</t>
    </rPh>
    <rPh sb="1" eb="2">
      <t>カワ</t>
    </rPh>
    <phoneticPr fontId="1"/>
  </si>
  <si>
    <t>0</t>
  </si>
  <si>
    <t>0</t>
    <phoneticPr fontId="1"/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</si>
  <si>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</si>
  <si>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</si>
  <si>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</si>
  <si>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</si>
  <si>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</si>
  <si>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</si>
  <si>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</si>
  <si>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</si>
  <si>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</si>
  <si>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</si>
  <si>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</si>
  <si>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</si>
  <si>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</si>
  <si>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</si>
  <si>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</si>
  <si>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</si>
  <si>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</si>
  <si>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</si>
  <si>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</si>
  <si>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</si>
  <si>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</si>
  <si>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</si>
  <si>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</si>
  <si>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</si>
  <si>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</si>
  <si>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</si>
  <si>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</si>
  <si>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</si>
  <si>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</si>
  <si>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22日</t>
    <rPh sb="2" eb="3">
      <t>ヒ</t>
    </rPh>
    <phoneticPr fontId="1"/>
  </si>
  <si>
    <t>18日</t>
    <rPh sb="2" eb="3">
      <t>ヒ</t>
    </rPh>
    <phoneticPr fontId="1"/>
  </si>
  <si>
    <t>生年月日
を投入</t>
    <phoneticPr fontId="1"/>
  </si>
  <si>
    <t>ひたちなか支部</t>
    <phoneticPr fontId="1"/>
  </si>
  <si>
    <t>常陸太田支部</t>
    <rPh sb="0" eb="4">
      <t>ヒタチオオタ</t>
    </rPh>
    <phoneticPr fontId="1"/>
  </si>
  <si>
    <t>　上記以外の場合つめて入力して下さい。</t>
    <rPh sb="15" eb="16">
      <t>クダ</t>
    </rPh>
    <phoneticPr fontId="1"/>
  </si>
  <si>
    <t>始　太郎</t>
    <rPh sb="0" eb="1">
      <t>ハジメ</t>
    </rPh>
    <rPh sb="2" eb="4">
      <t>タロウ</t>
    </rPh>
    <phoneticPr fontId="13"/>
  </si>
  <si>
    <t>〃</t>
  </si>
  <si>
    <t>間中　正</t>
    <rPh sb="0" eb="2">
      <t>マナカ</t>
    </rPh>
    <rPh sb="3" eb="4">
      <t>タダシ</t>
    </rPh>
    <phoneticPr fontId="13"/>
  </si>
  <si>
    <t>大方宗太郎</t>
    <rPh sb="0" eb="2">
      <t>オオカタ</t>
    </rPh>
    <rPh sb="2" eb="5">
      <t>ソウタロウ</t>
    </rPh>
    <phoneticPr fontId="13"/>
  </si>
  <si>
    <t>住　所</t>
    <rPh sb="0" eb="1">
      <t>ジュウ</t>
    </rPh>
    <rPh sb="2" eb="3">
      <t>ショ</t>
    </rPh>
    <phoneticPr fontId="1"/>
  </si>
  <si>
    <t>連絡先</t>
    <rPh sb="0" eb="3">
      <t>レンラクサキ</t>
    </rPh>
    <phoneticPr fontId="1"/>
  </si>
  <si>
    <t>自　宅</t>
    <rPh sb="0" eb="1">
      <t>ジ</t>
    </rPh>
    <rPh sb="2" eb="3">
      <t>タク</t>
    </rPh>
    <phoneticPr fontId="1"/>
  </si>
  <si>
    <t>勤務先</t>
    <rPh sb="0" eb="3">
      <t>キンムサキ</t>
    </rPh>
    <phoneticPr fontId="1"/>
  </si>
  <si>
    <t>携　帯</t>
    <rPh sb="0" eb="1">
      <t>タズサ</t>
    </rPh>
    <rPh sb="2" eb="3">
      <t>オビ</t>
    </rPh>
    <phoneticPr fontId="1"/>
  </si>
  <si>
    <t>Ｅメール</t>
    <phoneticPr fontId="1"/>
  </si>
  <si>
    <t>ﾌﾘｶﾞﾅ</t>
    <phoneticPr fontId="13"/>
  </si>
  <si>
    <t>連絡責任者</t>
    <rPh sb="0" eb="2">
      <t>レンラク</t>
    </rPh>
    <rPh sb="2" eb="3">
      <t>セキ</t>
    </rPh>
    <rPh sb="3" eb="4">
      <t>ニン</t>
    </rPh>
    <rPh sb="4" eb="5">
      <t>シャ</t>
    </rPh>
    <phoneticPr fontId="1"/>
  </si>
  <si>
    <r>
      <t xml:space="preserve">30
</t>
    </r>
    <r>
      <rPr>
        <sz val="10"/>
        <rFont val="ＭＳ 明朝"/>
        <family val="1"/>
        <charset val="128"/>
      </rPr>
      <t>監督</t>
    </r>
    <rPh sb="3" eb="5">
      <t>カントク</t>
    </rPh>
    <phoneticPr fontId="1"/>
  </si>
  <si>
    <r>
      <t xml:space="preserve">10
</t>
    </r>
    <r>
      <rPr>
        <sz val="10"/>
        <rFont val="ＭＳ 明朝"/>
        <family val="1"/>
        <charset val="128"/>
      </rPr>
      <t>主将</t>
    </r>
    <rPh sb="3" eb="5">
      <t>シュショウ</t>
    </rPh>
    <phoneticPr fontId="1"/>
  </si>
  <si>
    <t>チーム名を入力すると自動でフリガナが入力されます。</t>
    <rPh sb="5" eb="7">
      <t>ニュウリョク</t>
    </rPh>
    <rPh sb="10" eb="12">
      <t>ジドウ</t>
    </rPh>
    <rPh sb="18" eb="20">
      <t>ニュウリョク</t>
    </rPh>
    <phoneticPr fontId="1"/>
  </si>
  <si>
    <t>選手名簿のを入力すると自動でフリガナが入力されますが、読み方が異なる場合は、</t>
    <rPh sb="11" eb="13">
      <t>ジドウ</t>
    </rPh>
    <rPh sb="19" eb="21">
      <t>ニュウリョク</t>
    </rPh>
    <rPh sb="27" eb="28">
      <t>ヨ</t>
    </rPh>
    <rPh sb="29" eb="30">
      <t>カタ</t>
    </rPh>
    <rPh sb="31" eb="32">
      <t>コト</t>
    </rPh>
    <rPh sb="34" eb="36">
      <t>バアイ</t>
    </rPh>
    <phoneticPr fontId="1"/>
  </si>
  <si>
    <t>〃</t>
    <phoneticPr fontId="1"/>
  </si>
  <si>
    <t>年齢</t>
    <rPh sb="0" eb="1">
      <t>トシ</t>
    </rPh>
    <rPh sb="1" eb="2">
      <t>ヨワイ</t>
    </rPh>
    <phoneticPr fontId="19"/>
  </si>
  <si>
    <t>フ　リ　ガ　ナ</t>
    <phoneticPr fontId="19"/>
  </si>
  <si>
    <t>支部名</t>
    <rPh sb="0" eb="1">
      <t>シ</t>
    </rPh>
    <rPh sb="1" eb="2">
      <t>ブ</t>
    </rPh>
    <rPh sb="2" eb="3">
      <t>ナ</t>
    </rPh>
    <phoneticPr fontId="19"/>
  </si>
  <si>
    <t>佐々木　新之助</t>
    <rPh sb="0" eb="3">
      <t>ササキ</t>
    </rPh>
    <rPh sb="4" eb="7">
      <t>シンノスケ</t>
    </rPh>
    <phoneticPr fontId="13"/>
  </si>
  <si>
    <t>茨城県軟式野球連盟（一般）選手登録申込書</t>
    <rPh sb="0" eb="9">
      <t>イバ</t>
    </rPh>
    <rPh sb="10" eb="12">
      <t>イッパン</t>
    </rPh>
    <rPh sb="13" eb="15">
      <t>センシュ</t>
    </rPh>
    <rPh sb="15" eb="17">
      <t>トウロク</t>
    </rPh>
    <rPh sb="17" eb="20">
      <t>モウシコミショ</t>
    </rPh>
    <phoneticPr fontId="14"/>
  </si>
  <si>
    <t>茨城県軟式野球連盟（一般）選手登録申込書</t>
    <rPh sb="0" eb="9">
      <t>イバ</t>
    </rPh>
    <rPh sb="10" eb="12">
      <t>イッパン</t>
    </rPh>
    <rPh sb="13" eb="15">
      <t>センシュ</t>
    </rPh>
    <rPh sb="15" eb="17">
      <t>トウロク</t>
    </rPh>
    <rPh sb="17" eb="20">
      <t>モウシコミショ</t>
    </rPh>
    <phoneticPr fontId="1"/>
  </si>
  <si>
    <t>支部名</t>
    <rPh sb="0" eb="1">
      <t>ササ</t>
    </rPh>
    <rPh sb="1" eb="2">
      <t>ブ</t>
    </rPh>
    <rPh sb="2" eb="3">
      <t>ナ</t>
    </rPh>
    <phoneticPr fontId="2"/>
  </si>
  <si>
    <t>水戸市大町</t>
    <rPh sb="0" eb="3">
      <t>ミトシ</t>
    </rPh>
    <rPh sb="3" eb="5">
      <t>オオマチ</t>
    </rPh>
    <phoneticPr fontId="13"/>
  </si>
  <si>
    <t>土浦市川口</t>
    <rPh sb="0" eb="3">
      <t>ツチウラシ</t>
    </rPh>
    <rPh sb="3" eb="5">
      <t>カワグチ</t>
    </rPh>
    <phoneticPr fontId="13"/>
  </si>
  <si>
    <t>つくば市並木</t>
    <rPh sb="3" eb="4">
      <t>シ</t>
    </rPh>
    <rPh sb="4" eb="6">
      <t>ナミキ</t>
    </rPh>
    <phoneticPr fontId="13"/>
  </si>
  <si>
    <t>印刷範囲は設定してありますので、必要に応じ印刷を実行して下さい</t>
    <rPh sb="16" eb="18">
      <t>ヒツヨウ</t>
    </rPh>
    <rPh sb="19" eb="20">
      <t>オウ</t>
    </rPh>
    <phoneticPr fontId="1"/>
  </si>
  <si>
    <t>選手住所：市町村字名まで記入、番地記入は無しとする。</t>
  </si>
  <si>
    <t>古河市〇〇</t>
    <rPh sb="0" eb="3">
      <t>コガシ</t>
    </rPh>
    <phoneticPr fontId="13"/>
  </si>
  <si>
    <t>本日の日付</t>
    <rPh sb="0" eb="2">
      <t>ホンジツ</t>
    </rPh>
    <rPh sb="3" eb="5">
      <t>ヒヅケ</t>
    </rPh>
    <phoneticPr fontId="1"/>
  </si>
  <si>
    <t>年齢基準日</t>
    <rPh sb="0" eb="2">
      <t>ネンレイ</t>
    </rPh>
    <rPh sb="2" eb="5">
      <t>キジュンビ</t>
    </rPh>
    <phoneticPr fontId="1"/>
  </si>
  <si>
    <t>☆</t>
    <phoneticPr fontId="1"/>
  </si>
  <si>
    <t>セル内の=PHONETIC(XX)を削除して入力して下さい。</t>
    <phoneticPr fontId="1"/>
  </si>
  <si>
    <t>氏　名　（均等割付け設定してあります）</t>
    <phoneticPr fontId="1"/>
  </si>
  <si>
    <t>　　○遼　○翔　○藍　（○はスペースです）</t>
    <rPh sb="3" eb="4">
      <t>リョウ</t>
    </rPh>
    <phoneticPr fontId="1"/>
  </si>
  <si>
    <t xml:space="preserve">  はみ出す場合はフォントを小さくし入力して下さい。</t>
    <phoneticPr fontId="1"/>
  </si>
  <si>
    <r>
      <t>支部名・守備位置は</t>
    </r>
    <r>
      <rPr>
        <sz val="9"/>
        <rFont val="ＭＳ 明朝"/>
        <family val="1"/>
        <charset val="128"/>
      </rPr>
      <t>▼</t>
    </r>
    <r>
      <rPr>
        <sz val="11"/>
        <rFont val="ＭＳ 明朝"/>
        <family val="1"/>
        <charset val="128"/>
      </rPr>
      <t>をクリックしリストから選択して下さい</t>
    </r>
    <rPh sb="0" eb="2">
      <t>シブ</t>
    </rPh>
    <rPh sb="2" eb="3">
      <t>メイ</t>
    </rPh>
    <phoneticPr fontId="1"/>
  </si>
  <si>
    <t>監督が専任の場合は、守備位置欄をリストで空白にして下さい。</t>
    <rPh sb="0" eb="2">
      <t>カントク</t>
    </rPh>
    <rPh sb="3" eb="5">
      <t>センニン</t>
    </rPh>
    <rPh sb="6" eb="8">
      <t>バアイ</t>
    </rPh>
    <rPh sb="10" eb="12">
      <t>シュビ</t>
    </rPh>
    <rPh sb="12" eb="14">
      <t>イチ</t>
    </rPh>
    <rPh sb="14" eb="15">
      <t>ラン</t>
    </rPh>
    <rPh sb="20" eb="22">
      <t>クウハク</t>
    </rPh>
    <rPh sb="25" eb="26">
      <t>クダ</t>
    </rPh>
    <phoneticPr fontId="1"/>
  </si>
  <si>
    <t>住所の記入は次のとおりとします。</t>
    <rPh sb="0" eb="2">
      <t>ジュウショ</t>
    </rPh>
    <rPh sb="3" eb="5">
      <t>キニュウ</t>
    </rPh>
    <rPh sb="6" eb="7">
      <t>ツギ</t>
    </rPh>
    <phoneticPr fontId="1"/>
  </si>
  <si>
    <r>
      <t>チーム住所：</t>
    </r>
    <r>
      <rPr>
        <b/>
        <sz val="11"/>
        <color rgb="FFFF0000"/>
        <rFont val="ＭＳ 明朝"/>
        <family val="1"/>
        <charset val="128"/>
      </rPr>
      <t>市町村名まで</t>
    </r>
    <r>
      <rPr>
        <b/>
        <sz val="11"/>
        <color rgb="FF0000FF"/>
        <rFont val="ＭＳ 明朝"/>
        <family val="1"/>
        <charset val="128"/>
      </rPr>
      <t>、</t>
    </r>
    <r>
      <rPr>
        <b/>
        <sz val="11"/>
        <color rgb="FFFF0000"/>
        <rFont val="ＭＳ 明朝"/>
        <family val="1"/>
        <charset val="128"/>
      </rPr>
      <t>番地は記入は無し</t>
    </r>
    <r>
      <rPr>
        <b/>
        <sz val="11"/>
        <color rgb="FF0000FF"/>
        <rFont val="ＭＳ 明朝"/>
        <family val="1"/>
        <charset val="128"/>
      </rPr>
      <t>とする。</t>
    </r>
    <rPh sb="3" eb="5">
      <t>ジュウショ</t>
    </rPh>
    <rPh sb="6" eb="9">
      <t>シチョウソン</t>
    </rPh>
    <rPh sb="9" eb="10">
      <t>メイ</t>
    </rPh>
    <rPh sb="13" eb="15">
      <t>バンチ</t>
    </rPh>
    <rPh sb="16" eb="18">
      <t>キニュウ</t>
    </rPh>
    <rPh sb="19" eb="20">
      <t>ナ</t>
    </rPh>
    <phoneticPr fontId="1"/>
  </si>
  <si>
    <r>
      <t>連絡責任者住所：</t>
    </r>
    <r>
      <rPr>
        <b/>
        <sz val="10"/>
        <color rgb="FFFF0000"/>
        <rFont val="ＭＳ 明朝"/>
        <family val="1"/>
        <charset val="128"/>
      </rPr>
      <t>〒（郵便番号）市町村名以下番地まで記入</t>
    </r>
    <r>
      <rPr>
        <b/>
        <sz val="10"/>
        <color rgb="FF0000FF"/>
        <rFont val="ＭＳ 明朝"/>
        <family val="1"/>
        <charset val="128"/>
      </rPr>
      <t>してください。社宅・ｱﾊﾟｰﾄに居住の方は部屋番号まで記入。</t>
    </r>
    <rPh sb="0" eb="2">
      <t>レンラク</t>
    </rPh>
    <rPh sb="2" eb="5">
      <t>セキニンシャ</t>
    </rPh>
    <rPh sb="5" eb="7">
      <t>ジュウショ</t>
    </rPh>
    <rPh sb="10" eb="12">
      <t>ユウビン</t>
    </rPh>
    <rPh sb="12" eb="14">
      <t>バンゴウ</t>
    </rPh>
    <rPh sb="15" eb="18">
      <t>シチョウソン</t>
    </rPh>
    <rPh sb="18" eb="19">
      <t>ナ</t>
    </rPh>
    <rPh sb="19" eb="21">
      <t>イカ</t>
    </rPh>
    <rPh sb="21" eb="23">
      <t>バンチ</t>
    </rPh>
    <rPh sb="25" eb="27">
      <t>キニュウ</t>
    </rPh>
    <rPh sb="34" eb="36">
      <t>シャタク</t>
    </rPh>
    <rPh sb="43" eb="45">
      <t>キョジュウ</t>
    </rPh>
    <rPh sb="46" eb="47">
      <t>カタ</t>
    </rPh>
    <rPh sb="48" eb="50">
      <t>ヘヤ</t>
    </rPh>
    <rPh sb="50" eb="52">
      <t>バンゴウ</t>
    </rPh>
    <rPh sb="54" eb="56">
      <t>キニュウ</t>
    </rPh>
    <phoneticPr fontId="1"/>
  </si>
  <si>
    <t>・</t>
    <phoneticPr fontId="1"/>
  </si>
  <si>
    <r>
      <t>主将以下、背番号</t>
    </r>
    <r>
      <rPr>
        <b/>
        <sz val="11"/>
        <color rgb="FFFF0000"/>
        <rFont val="ＭＳ 明朝"/>
        <family val="1"/>
        <charset val="128"/>
      </rPr>
      <t>（0～99）</t>
    </r>
    <r>
      <rPr>
        <b/>
        <sz val="11"/>
        <rFont val="ＭＳ 明朝"/>
        <family val="1"/>
        <charset val="128"/>
      </rPr>
      <t>の若い順に入力して下さい</t>
    </r>
    <rPh sb="2" eb="4">
      <t>イカ</t>
    </rPh>
    <rPh sb="5" eb="8">
      <t>セバンゴウ</t>
    </rPh>
    <rPh sb="15" eb="16">
      <t>ワカ</t>
    </rPh>
    <rPh sb="17" eb="18">
      <t>ジュン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</si>
</sst>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[$-411]ggge&quot;年&quot;"/>
    <numFmt numFmtId="178" formatCode="[$-411]ggge&quot;年&quot;m&quot;月&quot;d&quot;日&quot;;@"/>
  </numFmts>
  <fonts count="3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b/>
      <sz val="2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indexed="18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color indexed="18"/>
      <name val="ＭＳ 明朝"/>
      <family val="1"/>
      <charset val="128"/>
    </font>
    <font>
      <b/>
      <sz val="12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b/>
      <sz val="10"/>
      <color rgb="FF0000FF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DE8FF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D9DDFF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351">
    <xf numFmtId="0" fontId="0" fillId="0" borderId="0" xfId="0">
      <alignment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shrinkToFit="1"/>
    </xf>
    <xf numFmtId="0" fontId="4" fillId="2" borderId="0" xfId="0" applyFont="1" applyFill="1" applyBorder="1" applyAlignment="1">
      <alignment horizontal="left" vertical="center" shrinkToFit="1"/>
    </xf>
    <xf numFmtId="0" fontId="4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4" fillId="2" borderId="0" xfId="0" applyFont="1" applyFill="1" applyBorder="1" applyAlignment="1">
      <alignment horizontal="center" vertical="center" textRotation="255"/>
    </xf>
    <xf numFmtId="0" fontId="12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17" fillId="0" borderId="0" xfId="0" applyFont="1" applyFill="1" applyAlignment="1">
      <alignment horizontal="left"/>
    </xf>
    <xf numFmtId="0" fontId="11" fillId="0" borderId="0" xfId="0" applyFont="1" applyFill="1" applyAlignment="1"/>
    <xf numFmtId="0" fontId="17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center" vertical="center"/>
    </xf>
    <xf numFmtId="0" fontId="18" fillId="0" borderId="0" xfId="0" applyFont="1" applyFill="1" applyAlignment="1"/>
    <xf numFmtId="0" fontId="18" fillId="0" borderId="0" xfId="0" applyFont="1" applyFill="1" applyBorder="1" applyAlignment="1"/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5" fillId="2" borderId="0" xfId="0" applyFont="1" applyFill="1">
      <alignment vertical="center"/>
    </xf>
    <xf numFmtId="0" fontId="7" fillId="2" borderId="0" xfId="0" applyFont="1" applyFill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4" fillId="2" borderId="22" xfId="0" applyFont="1" applyFill="1" applyBorder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4" fillId="2" borderId="21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5" fillId="0" borderId="13" xfId="0" applyFont="1" applyFill="1" applyBorder="1" applyAlignment="1" applyProtection="1">
      <alignment horizontal="center" vertical="center" shrinkToFit="1"/>
    </xf>
    <xf numFmtId="0" fontId="5" fillId="0" borderId="26" xfId="0" applyFont="1" applyFill="1" applyBorder="1" applyAlignment="1" applyProtection="1">
      <alignment horizontal="center" vertical="center" shrinkToFit="1"/>
    </xf>
    <xf numFmtId="0" fontId="7" fillId="0" borderId="5" xfId="0" applyFont="1" applyFill="1" applyBorder="1" applyAlignment="1" applyProtection="1">
      <alignment vertical="center" shrinkToFit="1"/>
    </xf>
    <xf numFmtId="0" fontId="4" fillId="2" borderId="3" xfId="0" applyFont="1" applyFill="1" applyBorder="1">
      <alignment vertical="center"/>
    </xf>
    <xf numFmtId="0" fontId="7" fillId="0" borderId="1" xfId="0" applyFont="1" applyFill="1" applyBorder="1" applyAlignment="1" applyProtection="1">
      <alignment vertical="center" shrinkToFit="1"/>
    </xf>
    <xf numFmtId="0" fontId="7" fillId="0" borderId="2" xfId="0" applyFont="1" applyFill="1" applyBorder="1" applyAlignment="1" applyProtection="1">
      <alignment vertical="center" shrinkToFit="1"/>
    </xf>
    <xf numFmtId="0" fontId="7" fillId="0" borderId="3" xfId="0" applyFont="1" applyFill="1" applyBorder="1" applyAlignment="1" applyProtection="1">
      <alignment vertical="center" shrinkToFit="1"/>
    </xf>
    <xf numFmtId="0" fontId="16" fillId="0" borderId="42" xfId="0" applyFont="1" applyFill="1" applyBorder="1" applyAlignment="1" applyProtection="1">
      <alignment vertical="center" shrinkToFit="1"/>
      <protection locked="0"/>
    </xf>
    <xf numFmtId="0" fontId="16" fillId="0" borderId="41" xfId="0" applyFont="1" applyFill="1" applyBorder="1" applyAlignment="1" applyProtection="1">
      <alignment vertical="center" shrinkToFit="1"/>
      <protection locked="0"/>
    </xf>
    <xf numFmtId="0" fontId="16" fillId="0" borderId="43" xfId="0" applyFont="1" applyFill="1" applyBorder="1" applyAlignment="1" applyProtection="1">
      <alignment vertical="center" shrinkToFit="1"/>
      <protection locked="0"/>
    </xf>
    <xf numFmtId="0" fontId="5" fillId="0" borderId="23" xfId="0" applyFont="1" applyFill="1" applyBorder="1" applyAlignment="1" applyProtection="1">
      <alignment horizontal="center" vertical="center" shrinkToFit="1"/>
      <protection locked="0"/>
    </xf>
    <xf numFmtId="0" fontId="5" fillId="0" borderId="18" xfId="0" applyFont="1" applyFill="1" applyBorder="1" applyAlignment="1" applyProtection="1">
      <alignment horizontal="center" vertical="center" shrinkToFit="1"/>
      <protection locked="0"/>
    </xf>
    <xf numFmtId="0" fontId="5" fillId="0" borderId="27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>
      <alignment horizontal="center" vertical="center"/>
    </xf>
    <xf numFmtId="0" fontId="26" fillId="0" borderId="0" xfId="0" applyFont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right" vertical="center"/>
    </xf>
    <xf numFmtId="0" fontId="5" fillId="0" borderId="38" xfId="0" applyFont="1" applyFill="1" applyBorder="1" applyAlignment="1" applyProtection="1">
      <alignment horizontal="center" vertical="center" shrinkToFit="1"/>
    </xf>
    <xf numFmtId="0" fontId="16" fillId="0" borderId="39" xfId="0" applyFont="1" applyFill="1" applyBorder="1" applyAlignment="1" applyProtection="1">
      <alignment vertical="center" shrinkToFit="1"/>
      <protection locked="0"/>
    </xf>
    <xf numFmtId="0" fontId="16" fillId="0" borderId="37" xfId="0" applyFont="1" applyFill="1" applyBorder="1" applyAlignment="1" applyProtection="1">
      <alignment vertical="center" shrinkToFit="1"/>
      <protection locked="0"/>
    </xf>
    <xf numFmtId="0" fontId="16" fillId="0" borderId="10" xfId="0" applyFont="1" applyFill="1" applyBorder="1" applyAlignment="1" applyProtection="1">
      <alignment vertical="center" shrinkToFit="1"/>
      <protection locked="0"/>
    </xf>
    <xf numFmtId="0" fontId="16" fillId="0" borderId="8" xfId="0" applyFont="1" applyFill="1" applyBorder="1" applyAlignment="1" applyProtection="1">
      <alignment vertical="center" shrinkToFit="1"/>
      <protection locked="0"/>
    </xf>
    <xf numFmtId="0" fontId="16" fillId="0" borderId="17" xfId="0" applyFont="1" applyFill="1" applyBorder="1" applyAlignment="1" applyProtection="1">
      <alignment vertical="center" shrinkToFit="1"/>
      <protection locked="0"/>
    </xf>
    <xf numFmtId="0" fontId="16" fillId="0" borderId="12" xfId="0" applyFont="1" applyFill="1" applyBorder="1" applyAlignment="1" applyProtection="1">
      <alignment vertical="center" shrinkToFit="1"/>
      <protection locked="0"/>
    </xf>
    <xf numFmtId="0" fontId="16" fillId="0" borderId="28" xfId="0" applyFont="1" applyFill="1" applyBorder="1" applyAlignment="1" applyProtection="1">
      <alignment vertical="center" shrinkToFit="1"/>
      <protection locked="0"/>
    </xf>
    <xf numFmtId="0" fontId="16" fillId="0" borderId="25" xfId="0" applyFont="1" applyFill="1" applyBorder="1" applyAlignment="1" applyProtection="1">
      <alignment vertical="center" shrinkToFit="1"/>
      <protection locked="0"/>
    </xf>
    <xf numFmtId="49" fontId="4" fillId="2" borderId="0" xfId="0" applyNumberFormat="1" applyFont="1" applyFill="1">
      <alignment vertical="center"/>
    </xf>
    <xf numFmtId="0" fontId="3" fillId="0" borderId="3" xfId="0" applyFont="1" applyFill="1" applyBorder="1" applyAlignment="1" applyProtection="1">
      <alignment vertical="center" shrinkToFit="1"/>
    </xf>
    <xf numFmtId="0" fontId="26" fillId="0" borderId="0" xfId="0" applyFont="1" applyAlignment="1" applyProtection="1">
      <alignment vertical="center" wrapText="1"/>
      <protection locked="0"/>
    </xf>
    <xf numFmtId="0" fontId="26" fillId="0" borderId="0" xfId="0" applyFont="1" applyAlignment="1" applyProtection="1">
      <alignment vertical="center"/>
      <protection locked="0"/>
    </xf>
    <xf numFmtId="0" fontId="4" fillId="2" borderId="0" xfId="0" applyFont="1" applyFill="1" applyAlignment="1">
      <alignment vertical="center"/>
    </xf>
    <xf numFmtId="0" fontId="7" fillId="0" borderId="7" xfId="0" applyFont="1" applyFill="1" applyBorder="1" applyAlignment="1" applyProtection="1">
      <alignment vertical="center" shrinkToFit="1"/>
    </xf>
    <xf numFmtId="0" fontId="7" fillId="0" borderId="59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vertical="center"/>
    </xf>
    <xf numFmtId="0" fontId="4" fillId="2" borderId="1" xfId="0" applyFont="1" applyFill="1" applyBorder="1">
      <alignment vertical="center"/>
    </xf>
    <xf numFmtId="0" fontId="20" fillId="0" borderId="64" xfId="0" applyFont="1" applyFill="1" applyBorder="1" applyAlignment="1" applyProtection="1">
      <alignment vertical="center"/>
    </xf>
    <xf numFmtId="0" fontId="18" fillId="0" borderId="38" xfId="0" applyFont="1" applyFill="1" applyBorder="1" applyAlignment="1" applyProtection="1">
      <alignment vertical="center"/>
    </xf>
    <xf numFmtId="0" fontId="22" fillId="0" borderId="64" xfId="0" applyFont="1" applyFill="1" applyBorder="1" applyAlignment="1" applyProtection="1">
      <alignment horizontal="distributed" vertical="center"/>
    </xf>
    <xf numFmtId="0" fontId="22" fillId="0" borderId="65" xfId="0" applyFont="1" applyFill="1" applyBorder="1" applyAlignment="1" applyProtection="1">
      <alignment horizontal="distributed" vertical="center"/>
    </xf>
    <xf numFmtId="0" fontId="22" fillId="0" borderId="38" xfId="0" applyFont="1" applyFill="1" applyBorder="1" applyAlignment="1" applyProtection="1">
      <alignment horizontal="distributed" vertical="center"/>
    </xf>
    <xf numFmtId="0" fontId="11" fillId="0" borderId="65" xfId="0" applyFont="1" applyFill="1" applyBorder="1" applyAlignment="1" applyProtection="1">
      <alignment horizontal="left" vertical="center"/>
    </xf>
    <xf numFmtId="0" fontId="20" fillId="0" borderId="41" xfId="0" applyFont="1" applyFill="1" applyBorder="1" applyAlignment="1" applyProtection="1">
      <alignment horizontal="center" vertical="center"/>
    </xf>
    <xf numFmtId="0" fontId="18" fillId="0" borderId="18" xfId="0" applyFont="1" applyFill="1" applyBorder="1" applyAlignment="1" applyProtection="1">
      <alignment vertical="center"/>
    </xf>
    <xf numFmtId="0" fontId="22" fillId="0" borderId="41" xfId="0" applyFont="1" applyFill="1" applyBorder="1" applyAlignment="1" applyProtection="1">
      <alignment horizontal="distributed" vertical="center"/>
    </xf>
    <xf numFmtId="0" fontId="22" fillId="0" borderId="18" xfId="0" applyFont="1" applyFill="1" applyBorder="1" applyAlignment="1" applyProtection="1">
      <alignment vertical="center"/>
    </xf>
    <xf numFmtId="0" fontId="22" fillId="0" borderId="13" xfId="0" applyFont="1" applyFill="1" applyBorder="1" applyAlignment="1" applyProtection="1">
      <alignment vertical="center"/>
    </xf>
    <xf numFmtId="0" fontId="11" fillId="0" borderId="18" xfId="0" applyFont="1" applyFill="1" applyBorder="1" applyAlignment="1" applyProtection="1">
      <alignment horizontal="left" vertical="center"/>
    </xf>
    <xf numFmtId="0" fontId="20" fillId="0" borderId="41" xfId="0" applyFont="1" applyFill="1" applyBorder="1" applyAlignment="1" applyProtection="1">
      <alignment vertical="center"/>
    </xf>
    <xf numFmtId="0" fontId="18" fillId="0" borderId="13" xfId="0" applyFont="1" applyFill="1" applyBorder="1" applyAlignment="1" applyProtection="1">
      <alignment vertical="center"/>
    </xf>
    <xf numFmtId="0" fontId="20" fillId="0" borderId="43" xfId="0" applyFont="1" applyFill="1" applyBorder="1" applyAlignment="1" applyProtection="1">
      <alignment vertical="center"/>
    </xf>
    <xf numFmtId="0" fontId="18" fillId="0" borderId="26" xfId="0" applyFont="1" applyFill="1" applyBorder="1" applyAlignment="1" applyProtection="1">
      <alignment vertical="center"/>
    </xf>
    <xf numFmtId="0" fontId="22" fillId="0" borderId="43" xfId="0" applyFont="1" applyFill="1" applyBorder="1" applyAlignment="1" applyProtection="1">
      <alignment horizontal="distributed" vertical="center"/>
    </xf>
    <xf numFmtId="0" fontId="22" fillId="0" borderId="27" xfId="0" applyFont="1" applyFill="1" applyBorder="1" applyAlignment="1" applyProtection="1">
      <alignment vertical="center"/>
    </xf>
    <xf numFmtId="0" fontId="22" fillId="0" borderId="26" xfId="0" applyFont="1" applyFill="1" applyBorder="1" applyAlignment="1" applyProtection="1">
      <alignment vertical="center"/>
    </xf>
    <xf numFmtId="0" fontId="11" fillId="0" borderId="27" xfId="0" applyFont="1" applyFill="1" applyBorder="1" applyAlignment="1" applyProtection="1">
      <alignment horizontal="left" vertical="center"/>
    </xf>
    <xf numFmtId="0" fontId="5" fillId="0" borderId="31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>
      <alignment horizontal="center" vertical="center"/>
    </xf>
    <xf numFmtId="0" fontId="16" fillId="0" borderId="5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 shrinkToFit="1"/>
    </xf>
    <xf numFmtId="0" fontId="30" fillId="2" borderId="0" xfId="0" applyFont="1" applyFill="1">
      <alignment vertical="center"/>
    </xf>
    <xf numFmtId="0" fontId="29" fillId="2" borderId="0" xfId="0" applyFont="1" applyFill="1" applyAlignment="1">
      <alignment horizontal="right" vertical="center"/>
    </xf>
    <xf numFmtId="0" fontId="31" fillId="2" borderId="0" xfId="0" applyFont="1" applyFill="1">
      <alignment vertical="center"/>
    </xf>
    <xf numFmtId="0" fontId="32" fillId="2" borderId="0" xfId="0" applyFont="1" applyFill="1">
      <alignment vertical="center"/>
    </xf>
    <xf numFmtId="0" fontId="7" fillId="0" borderId="5" xfId="0" applyFont="1" applyFill="1" applyBorder="1" applyAlignment="1" applyProtection="1">
      <alignment vertical="center"/>
      <protection locked="0"/>
    </xf>
    <xf numFmtId="0" fontId="7" fillId="0" borderId="21" xfId="0" applyFont="1" applyFill="1" applyBorder="1" applyAlignment="1" applyProtection="1">
      <alignment vertical="center" shrinkToFit="1"/>
      <protection locked="0"/>
    </xf>
    <xf numFmtId="0" fontId="7" fillId="0" borderId="3" xfId="0" applyFont="1" applyFill="1" applyBorder="1" applyAlignment="1" applyProtection="1">
      <alignment vertical="center" shrinkToFit="1"/>
      <protection locked="0"/>
    </xf>
    <xf numFmtId="0" fontId="16" fillId="2" borderId="0" xfId="0" applyFont="1" applyFill="1" applyAlignment="1">
      <alignment horizontal="right" vertical="center"/>
    </xf>
    <xf numFmtId="0" fontId="33" fillId="2" borderId="0" xfId="0" applyFont="1" applyFill="1">
      <alignment vertical="center"/>
    </xf>
    <xf numFmtId="0" fontId="6" fillId="2" borderId="0" xfId="0" applyFont="1" applyFill="1" applyAlignment="1">
      <alignment vertical="center"/>
    </xf>
    <xf numFmtId="14" fontId="34" fillId="0" borderId="0" xfId="0" applyNumberFormat="1" applyFont="1" applyAlignment="1" applyProtection="1">
      <alignment vertical="center"/>
      <protection locked="0"/>
    </xf>
    <xf numFmtId="0" fontId="18" fillId="2" borderId="72" xfId="0" applyFont="1" applyFill="1" applyBorder="1" applyAlignment="1">
      <alignment horizontal="left" vertical="center"/>
    </xf>
    <xf numFmtId="0" fontId="18" fillId="2" borderId="73" xfId="0" applyFont="1" applyFill="1" applyBorder="1" applyAlignment="1">
      <alignment horizontal="left" vertical="center"/>
    </xf>
    <xf numFmtId="0" fontId="18" fillId="2" borderId="74" xfId="0" applyFont="1" applyFill="1" applyBorder="1" applyAlignment="1">
      <alignment horizontal="left" vertical="center"/>
    </xf>
    <xf numFmtId="177" fontId="36" fillId="2" borderId="0" xfId="0" applyNumberFormat="1" applyFont="1" applyFill="1" applyBorder="1" applyAlignment="1" applyProtection="1">
      <alignment horizontal="right" vertical="center"/>
    </xf>
    <xf numFmtId="0" fontId="16" fillId="3" borderId="13" xfId="0" applyFont="1" applyFill="1" applyBorder="1" applyAlignment="1" applyProtection="1">
      <alignment horizontal="left" vertical="center" shrinkToFit="1"/>
      <protection locked="0"/>
    </xf>
    <xf numFmtId="14" fontId="28" fillId="5" borderId="51" xfId="0" applyNumberFormat="1" applyFont="1" applyFill="1" applyBorder="1" applyAlignment="1" applyProtection="1">
      <alignment horizontal="center" vertical="center"/>
    </xf>
    <xf numFmtId="14" fontId="28" fillId="5" borderId="52" xfId="0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70" xfId="0" applyFont="1" applyFill="1" applyBorder="1" applyAlignment="1" applyProtection="1">
      <alignment horizontal="center" vertical="center" shrinkToFit="1"/>
    </xf>
    <xf numFmtId="0" fontId="5" fillId="0" borderId="71" xfId="0" applyFont="1" applyFill="1" applyBorder="1" applyAlignment="1" applyProtection="1">
      <alignment horizontal="center" vertical="center" shrinkToFit="1"/>
    </xf>
    <xf numFmtId="14" fontId="28" fillId="5" borderId="49" xfId="0" applyNumberFormat="1" applyFont="1" applyFill="1" applyBorder="1" applyAlignment="1" applyProtection="1">
      <alignment horizontal="center" vertical="center"/>
    </xf>
    <xf numFmtId="14" fontId="28" fillId="5" borderId="50" xfId="0" applyNumberFormat="1" applyFont="1" applyFill="1" applyBorder="1" applyAlignment="1" applyProtection="1">
      <alignment horizontal="center" vertical="center"/>
    </xf>
    <xf numFmtId="0" fontId="16" fillId="3" borderId="13" xfId="0" applyFont="1" applyFill="1" applyBorder="1" applyAlignment="1" applyProtection="1">
      <alignment horizontal="center" vertical="center" shrinkToFit="1"/>
      <protection locked="0"/>
    </xf>
    <xf numFmtId="0" fontId="5" fillId="3" borderId="43" xfId="0" applyFont="1" applyFill="1" applyBorder="1" applyAlignment="1" applyProtection="1">
      <alignment horizontal="center" vertical="center" wrapText="1"/>
      <protection locked="0"/>
    </xf>
    <xf numFmtId="0" fontId="5" fillId="3" borderId="26" xfId="0" applyFont="1" applyFill="1" applyBorder="1" applyAlignment="1" applyProtection="1">
      <alignment horizontal="center" vertical="center" wrapText="1"/>
      <protection locked="0"/>
    </xf>
    <xf numFmtId="0" fontId="5" fillId="3" borderId="27" xfId="0" applyFont="1" applyFill="1" applyBorder="1" applyAlignment="1" applyProtection="1">
      <alignment horizontal="center" vertical="center" wrapText="1"/>
      <protection locked="0"/>
    </xf>
    <xf numFmtId="0" fontId="7" fillId="3" borderId="70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7" fillId="3" borderId="71" xfId="0" applyFont="1" applyFill="1" applyBorder="1" applyAlignment="1" applyProtection="1">
      <alignment horizontal="center" vertical="center"/>
      <protection locked="0"/>
    </xf>
    <xf numFmtId="0" fontId="5" fillId="3" borderId="41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 applyProtection="1">
      <alignment horizontal="center" vertical="center" wrapText="1"/>
      <protection locked="0"/>
    </xf>
    <xf numFmtId="0" fontId="15" fillId="3" borderId="26" xfId="0" applyFont="1" applyFill="1" applyBorder="1" applyAlignment="1" applyProtection="1">
      <alignment horizontal="distributed" vertical="center" shrinkToFit="1"/>
      <protection locked="0"/>
    </xf>
    <xf numFmtId="0" fontId="16" fillId="3" borderId="26" xfId="0" applyFont="1" applyFill="1" applyBorder="1" applyAlignment="1" applyProtection="1">
      <alignment horizontal="distributed" vertical="center" shrinkToFit="1"/>
      <protection locked="0"/>
    </xf>
    <xf numFmtId="0" fontId="15" fillId="3" borderId="13" xfId="0" applyFont="1" applyFill="1" applyBorder="1" applyAlignment="1" applyProtection="1">
      <alignment horizontal="distributed" vertical="center" shrinkToFit="1"/>
      <protection locked="0"/>
    </xf>
    <xf numFmtId="0" fontId="16" fillId="3" borderId="13" xfId="0" applyFont="1" applyFill="1" applyBorder="1" applyAlignment="1" applyProtection="1">
      <alignment horizontal="distributed" vertical="center" shrinkToFit="1"/>
      <protection locked="0"/>
    </xf>
    <xf numFmtId="0" fontId="7" fillId="0" borderId="41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49" fontId="27" fillId="0" borderId="0" xfId="0" applyNumberFormat="1" applyFont="1" applyAlignment="1">
      <alignment horizontal="center" vertical="center"/>
    </xf>
    <xf numFmtId="0" fontId="7" fillId="0" borderId="29" xfId="0" applyFont="1" applyFill="1" applyBorder="1" applyAlignment="1">
      <alignment horizontal="center" vertical="center" textRotation="255"/>
    </xf>
    <xf numFmtId="0" fontId="7" fillId="0" borderId="61" xfId="0" applyFont="1" applyFill="1" applyBorder="1" applyAlignment="1">
      <alignment horizontal="center" vertical="center" textRotation="255"/>
    </xf>
    <xf numFmtId="49" fontId="7" fillId="6" borderId="20" xfId="0" applyNumberFormat="1" applyFont="1" applyFill="1" applyBorder="1" applyAlignment="1">
      <alignment horizontal="left" vertical="center"/>
    </xf>
    <xf numFmtId="49" fontId="7" fillId="6" borderId="31" xfId="0" applyNumberFormat="1" applyFont="1" applyFill="1" applyBorder="1" applyAlignment="1">
      <alignment horizontal="left" vertical="center"/>
    </xf>
    <xf numFmtId="0" fontId="4" fillId="0" borderId="61" xfId="0" applyFont="1" applyFill="1" applyBorder="1" applyAlignment="1">
      <alignment horizontal="center" vertical="center" textRotation="255" wrapText="1"/>
    </xf>
    <xf numFmtId="0" fontId="4" fillId="0" borderId="62" xfId="0" applyFont="1" applyFill="1" applyBorder="1" applyAlignment="1">
      <alignment horizontal="center" vertical="center" textRotation="255" wrapText="1"/>
    </xf>
    <xf numFmtId="0" fontId="7" fillId="0" borderId="44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vertical="center" shrinkToFit="1"/>
    </xf>
    <xf numFmtId="0" fontId="7" fillId="6" borderId="31" xfId="0" applyFont="1" applyFill="1" applyBorder="1" applyAlignment="1">
      <alignment vertical="center" shrinkToFit="1"/>
    </xf>
    <xf numFmtId="0" fontId="7" fillId="6" borderId="0" xfId="0" applyFont="1" applyFill="1" applyBorder="1" applyAlignment="1">
      <alignment horizontal="left" vertical="center" wrapText="1" shrinkToFit="1"/>
    </xf>
    <xf numFmtId="0" fontId="7" fillId="6" borderId="2" xfId="0" applyFont="1" applyFill="1" applyBorder="1" applyAlignment="1">
      <alignment horizontal="left" vertical="center" wrapText="1" shrinkToFit="1"/>
    </xf>
    <xf numFmtId="0" fontId="7" fillId="6" borderId="4" xfId="0" applyFont="1" applyFill="1" applyBorder="1" applyAlignment="1">
      <alignment horizontal="left" vertical="center" wrapText="1" shrinkToFit="1"/>
    </xf>
    <xf numFmtId="0" fontId="7" fillId="6" borderId="5" xfId="0" applyFont="1" applyFill="1" applyBorder="1" applyAlignment="1">
      <alignment horizontal="left" vertical="center" wrapText="1" shrinkToFit="1"/>
    </xf>
    <xf numFmtId="0" fontId="7" fillId="0" borderId="56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vertical="center" shrinkToFit="1"/>
    </xf>
    <xf numFmtId="0" fontId="7" fillId="6" borderId="18" xfId="0" applyFont="1" applyFill="1" applyBorder="1" applyAlignment="1">
      <alignment vertical="center" shrinkToFit="1"/>
    </xf>
    <xf numFmtId="0" fontId="7" fillId="0" borderId="46" xfId="0" applyFont="1" applyFill="1" applyBorder="1" applyAlignment="1">
      <alignment horizontal="center" vertical="center" shrinkToFit="1"/>
    </xf>
    <xf numFmtId="0" fontId="7" fillId="6" borderId="26" xfId="0" applyFont="1" applyFill="1" applyBorder="1" applyAlignment="1">
      <alignment vertical="center" shrinkToFit="1"/>
    </xf>
    <xf numFmtId="0" fontId="7" fillId="6" borderId="27" xfId="0" applyFont="1" applyFill="1" applyBorder="1" applyAlignment="1">
      <alignment vertical="center" shrinkToFit="1"/>
    </xf>
    <xf numFmtId="0" fontId="28" fillId="0" borderId="53" xfId="0" applyFont="1" applyBorder="1" applyAlignment="1" applyProtection="1">
      <alignment horizontal="center" vertical="center" wrapText="1"/>
    </xf>
    <xf numFmtId="0" fontId="28" fillId="0" borderId="54" xfId="0" applyFont="1" applyBorder="1" applyAlignment="1" applyProtection="1">
      <alignment horizontal="center" vertical="center" wrapText="1"/>
    </xf>
    <xf numFmtId="14" fontId="28" fillId="5" borderId="47" xfId="0" applyNumberFormat="1" applyFont="1" applyFill="1" applyBorder="1" applyAlignment="1" applyProtection="1">
      <alignment horizontal="center" vertical="center"/>
    </xf>
    <xf numFmtId="14" fontId="28" fillId="5" borderId="48" xfId="0" applyNumberFormat="1" applyFont="1" applyFill="1" applyBorder="1" applyAlignment="1" applyProtection="1">
      <alignment horizontal="center" vertical="center"/>
    </xf>
    <xf numFmtId="14" fontId="27" fillId="0" borderId="0" xfId="0" applyNumberFormat="1" applyFont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 shrinkToFit="1"/>
    </xf>
    <xf numFmtId="0" fontId="5" fillId="0" borderId="30" xfId="0" applyFont="1" applyFill="1" applyBorder="1" applyAlignment="1" applyProtection="1">
      <alignment horizontal="center" vertical="center" shrinkToFit="1"/>
    </xf>
    <xf numFmtId="0" fontId="16" fillId="3" borderId="26" xfId="0" applyFont="1" applyFill="1" applyBorder="1" applyAlignment="1" applyProtection="1">
      <alignment horizontal="center" vertical="center" shrinkToFit="1"/>
      <protection locked="0"/>
    </xf>
    <xf numFmtId="0" fontId="15" fillId="3" borderId="9" xfId="0" applyFont="1" applyFill="1" applyBorder="1" applyAlignment="1" applyProtection="1">
      <alignment horizontal="distributed" vertical="center" shrinkToFit="1"/>
      <protection locked="0"/>
    </xf>
    <xf numFmtId="0" fontId="16" fillId="3" borderId="9" xfId="0" applyFont="1" applyFill="1" applyBorder="1" applyAlignment="1" applyProtection="1">
      <alignment horizontal="distributed" vertical="center" shrinkToFit="1"/>
      <protection locked="0"/>
    </xf>
    <xf numFmtId="0" fontId="7" fillId="0" borderId="21" xfId="0" applyFont="1" applyFill="1" applyBorder="1" applyAlignment="1">
      <alignment horizontal="center" vertical="center" textRotation="255"/>
    </xf>
    <xf numFmtId="0" fontId="7" fillId="0" borderId="57" xfId="0" applyFont="1" applyFill="1" applyBorder="1" applyAlignment="1">
      <alignment horizontal="center" vertical="center" textRotation="255"/>
    </xf>
    <xf numFmtId="0" fontId="7" fillId="0" borderId="1" xfId="0" applyFont="1" applyFill="1" applyBorder="1" applyAlignment="1">
      <alignment horizontal="center" vertical="center" textRotation="255"/>
    </xf>
    <xf numFmtId="0" fontId="7" fillId="0" borderId="63" xfId="0" applyFont="1" applyFill="1" applyBorder="1" applyAlignment="1">
      <alignment horizontal="center" vertical="center" textRotation="255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58" xfId="0" applyFont="1" applyFill="1" applyBorder="1" applyAlignment="1">
      <alignment horizontal="center" vertical="center" textRotation="255"/>
    </xf>
    <xf numFmtId="0" fontId="4" fillId="0" borderId="59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25" fillId="6" borderId="20" xfId="0" applyFont="1" applyFill="1" applyBorder="1" applyAlignment="1">
      <alignment horizontal="center" vertical="center" shrinkToFit="1"/>
    </xf>
    <xf numFmtId="0" fontId="25" fillId="6" borderId="31" xfId="0" applyFont="1" applyFill="1" applyBorder="1" applyAlignment="1">
      <alignment horizontal="center" vertical="center" shrinkToFit="1"/>
    </xf>
    <xf numFmtId="0" fontId="5" fillId="6" borderId="66" xfId="0" applyFont="1" applyFill="1" applyBorder="1" applyAlignment="1">
      <alignment horizontal="center" vertical="center" shrinkToFit="1"/>
    </xf>
    <xf numFmtId="0" fontId="5" fillId="6" borderId="67" xfId="0" applyFont="1" applyFill="1" applyBorder="1" applyAlignment="1">
      <alignment horizontal="center" vertical="center" shrinkToFit="1"/>
    </xf>
    <xf numFmtId="0" fontId="5" fillId="6" borderId="68" xfId="0" applyFont="1" applyFill="1" applyBorder="1" applyAlignment="1">
      <alignment horizontal="center" vertical="center" shrinkToFit="1"/>
    </xf>
    <xf numFmtId="0" fontId="5" fillId="6" borderId="14" xfId="0" applyFont="1" applyFill="1" applyBorder="1" applyAlignment="1">
      <alignment horizontal="center" vertical="center" shrinkToFit="1"/>
    </xf>
    <xf numFmtId="0" fontId="5" fillId="6" borderId="0" xfId="0" applyFont="1" applyFill="1" applyBorder="1" applyAlignment="1">
      <alignment horizontal="center" vertical="center" shrinkToFit="1"/>
    </xf>
    <xf numFmtId="0" fontId="5" fillId="6" borderId="2" xfId="0" applyFont="1" applyFill="1" applyBorder="1" applyAlignment="1">
      <alignment horizontal="center" vertical="center" shrinkToFit="1"/>
    </xf>
    <xf numFmtId="0" fontId="5" fillId="6" borderId="69" xfId="0" applyFont="1" applyFill="1" applyBorder="1" applyAlignment="1">
      <alignment horizontal="center" vertical="center" shrinkToFit="1"/>
    </xf>
    <xf numFmtId="0" fontId="5" fillId="6" borderId="4" xfId="0" applyFont="1" applyFill="1" applyBorder="1" applyAlignment="1">
      <alignment horizontal="center" vertical="center" shrinkToFit="1"/>
    </xf>
    <xf numFmtId="0" fontId="5" fillId="6" borderId="5" xfId="0" applyFont="1" applyFill="1" applyBorder="1" applyAlignment="1">
      <alignment horizontal="center" vertical="center" shrinkToFit="1"/>
    </xf>
    <xf numFmtId="0" fontId="16" fillId="3" borderId="38" xfId="0" applyFont="1" applyFill="1" applyBorder="1" applyAlignment="1" applyProtection="1">
      <alignment horizontal="left" vertical="center" wrapText="1" shrinkToFit="1"/>
      <protection locked="0"/>
    </xf>
    <xf numFmtId="0" fontId="16" fillId="3" borderId="38" xfId="0" applyFont="1" applyFill="1" applyBorder="1" applyAlignment="1" applyProtection="1">
      <alignment horizontal="left" vertical="center" shrinkToFit="1"/>
      <protection locked="0"/>
    </xf>
    <xf numFmtId="0" fontId="5" fillId="0" borderId="76" xfId="0" applyFont="1" applyFill="1" applyBorder="1" applyAlignment="1" applyProtection="1">
      <alignment horizontal="center" vertical="center" shrinkToFit="1"/>
    </xf>
    <xf numFmtId="0" fontId="5" fillId="0" borderId="77" xfId="0" applyFont="1" applyFill="1" applyBorder="1" applyAlignment="1" applyProtection="1">
      <alignment horizontal="center" vertical="center" shrinkToFit="1"/>
    </xf>
    <xf numFmtId="0" fontId="7" fillId="0" borderId="21" xfId="0" applyFont="1" applyFill="1" applyBorder="1" applyAlignment="1" applyProtection="1">
      <alignment horizontal="center" vertical="center" shrinkToFit="1"/>
    </xf>
    <xf numFmtId="0" fontId="7" fillId="0" borderId="7" xfId="0" applyFont="1" applyFill="1" applyBorder="1" applyAlignment="1" applyProtection="1">
      <alignment horizontal="center" vertical="center" shrinkToFit="1"/>
    </xf>
    <xf numFmtId="0" fontId="7" fillId="0" borderId="22" xfId="0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horizontal="center" vertical="center" shrinkToFit="1"/>
    </xf>
    <xf numFmtId="0" fontId="7" fillId="0" borderId="5" xfId="0" applyFont="1" applyFill="1" applyBorder="1" applyAlignment="1" applyProtection="1">
      <alignment horizontal="center" vertical="center" shrinkToFit="1"/>
    </xf>
    <xf numFmtId="0" fontId="7" fillId="0" borderId="2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3" borderId="7" xfId="0" applyFont="1" applyFill="1" applyBorder="1" applyAlignment="1" applyProtection="1">
      <alignment horizontal="center" vertical="center" shrinkToFit="1"/>
      <protection locked="0"/>
    </xf>
    <xf numFmtId="0" fontId="7" fillId="3" borderId="4" xfId="0" applyFont="1" applyFill="1" applyBorder="1" applyAlignment="1" applyProtection="1">
      <alignment horizontal="center" vertical="center" shrinkToFit="1"/>
      <protection locked="0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3" borderId="21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22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24" fillId="0" borderId="21" xfId="0" applyFont="1" applyFill="1" applyBorder="1" applyAlignment="1">
      <alignment horizontal="center" vertical="center" textRotation="255"/>
    </xf>
    <xf numFmtId="0" fontId="24" fillId="0" borderId="22" xfId="0" applyFont="1" applyFill="1" applyBorder="1" applyAlignment="1">
      <alignment horizontal="center" vertical="center" textRotation="255"/>
    </xf>
    <xf numFmtId="0" fontId="24" fillId="0" borderId="3" xfId="0" applyFont="1" applyFill="1" applyBorder="1" applyAlignment="1">
      <alignment horizontal="center" vertical="center" textRotation="255"/>
    </xf>
    <xf numFmtId="0" fontId="24" fillId="0" borderId="5" xfId="0" applyFont="1" applyFill="1" applyBorder="1" applyAlignment="1">
      <alignment horizontal="center" vertical="center" textRotation="255"/>
    </xf>
    <xf numFmtId="0" fontId="7" fillId="0" borderId="45" xfId="0" applyFont="1" applyFill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center" vertical="center" shrinkToFit="1"/>
    </xf>
    <xf numFmtId="0" fontId="7" fillId="0" borderId="4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15" fillId="3" borderId="38" xfId="0" applyFont="1" applyFill="1" applyBorder="1" applyAlignment="1" applyProtection="1">
      <alignment horizontal="distributed" vertical="center" shrinkToFit="1"/>
      <protection locked="0"/>
    </xf>
    <xf numFmtId="0" fontId="16" fillId="3" borderId="38" xfId="0" applyFont="1" applyFill="1" applyBorder="1" applyAlignment="1" applyProtection="1">
      <alignment horizontal="distributed" vertical="center" shrinkToFit="1"/>
      <protection locked="0"/>
    </xf>
    <xf numFmtId="0" fontId="25" fillId="6" borderId="26" xfId="0" applyFont="1" applyFill="1" applyBorder="1" applyAlignment="1" applyProtection="1">
      <alignment horizontal="center" vertical="center" wrapText="1" shrinkToFit="1"/>
    </xf>
    <xf numFmtId="0" fontId="16" fillId="3" borderId="20" xfId="0" applyNumberFormat="1" applyFont="1" applyFill="1" applyBorder="1" applyAlignment="1" applyProtection="1">
      <alignment horizontal="center" vertical="center"/>
      <protection locked="0"/>
    </xf>
    <xf numFmtId="0" fontId="7" fillId="0" borderId="42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23" xfId="0" applyFont="1" applyFill="1" applyBorder="1" applyAlignment="1">
      <alignment horizontal="center" wrapText="1"/>
    </xf>
    <xf numFmtId="0" fontId="7" fillId="0" borderId="41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center" wrapText="1"/>
    </xf>
    <xf numFmtId="0" fontId="7" fillId="0" borderId="18" xfId="0" applyFont="1" applyFill="1" applyBorder="1" applyAlignment="1">
      <alignment horizontal="center" wrapText="1"/>
    </xf>
    <xf numFmtId="0" fontId="7" fillId="3" borderId="7" xfId="0" applyFont="1" applyFill="1" applyBorder="1" applyAlignment="1" applyProtection="1">
      <alignment horizontal="center" vertical="center" shrinkToFit="1"/>
    </xf>
    <xf numFmtId="0" fontId="7" fillId="3" borderId="4" xfId="0" applyFont="1" applyFill="1" applyBorder="1" applyAlignment="1" applyProtection="1">
      <alignment horizontal="center" vertical="center" shrinkToFit="1"/>
    </xf>
    <xf numFmtId="0" fontId="36" fillId="2" borderId="72" xfId="0" applyFont="1" applyFill="1" applyBorder="1" applyAlignment="1">
      <alignment horizontal="center" vertical="center"/>
    </xf>
    <xf numFmtId="0" fontId="36" fillId="2" borderId="73" xfId="0" applyFont="1" applyFill="1" applyBorder="1" applyAlignment="1">
      <alignment horizontal="center" vertical="center"/>
    </xf>
    <xf numFmtId="0" fontId="36" fillId="2" borderId="74" xfId="0" applyFont="1" applyFill="1" applyBorder="1" applyAlignment="1">
      <alignment horizontal="center" vertical="center"/>
    </xf>
    <xf numFmtId="178" fontId="36" fillId="2" borderId="75" xfId="0" applyNumberFormat="1" applyFont="1" applyFill="1" applyBorder="1" applyAlignment="1">
      <alignment horizontal="center" vertical="center"/>
    </xf>
    <xf numFmtId="178" fontId="36" fillId="2" borderId="72" xfId="0" applyNumberFormat="1" applyFont="1" applyFill="1" applyBorder="1" applyAlignment="1">
      <alignment horizontal="center" vertical="center"/>
    </xf>
    <xf numFmtId="178" fontId="36" fillId="2" borderId="73" xfId="0" applyNumberFormat="1" applyFont="1" applyFill="1" applyBorder="1" applyAlignment="1">
      <alignment horizontal="center" vertical="center"/>
    </xf>
    <xf numFmtId="178" fontId="36" fillId="2" borderId="74" xfId="0" applyNumberFormat="1" applyFont="1" applyFill="1" applyBorder="1" applyAlignment="1">
      <alignment horizontal="center" vertical="center"/>
    </xf>
    <xf numFmtId="177" fontId="5" fillId="2" borderId="0" xfId="0" applyNumberFormat="1" applyFont="1" applyFill="1" applyBorder="1" applyAlignment="1" applyProtection="1">
      <alignment horizontal="right" vertical="center"/>
    </xf>
    <xf numFmtId="0" fontId="5" fillId="4" borderId="0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distributed" vertical="center" justifyLastLine="1"/>
    </xf>
    <xf numFmtId="0" fontId="5" fillId="3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6" fillId="0" borderId="0" xfId="0" applyFont="1" applyFill="1" applyBorder="1" applyAlignment="1" applyProtection="1">
      <alignment horizontal="right" vertical="center"/>
    </xf>
    <xf numFmtId="0" fontId="16" fillId="0" borderId="0" xfId="0" applyFont="1" applyAlignment="1" applyProtection="1">
      <alignment horizontal="right" vertical="center"/>
    </xf>
    <xf numFmtId="0" fontId="18" fillId="0" borderId="21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Fill="1" applyBorder="1" applyAlignment="1" applyProtection="1">
      <alignment horizontal="center" vertical="center"/>
    </xf>
    <xf numFmtId="0" fontId="16" fillId="0" borderId="4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22" fillId="0" borderId="40" xfId="0" applyFont="1" applyFill="1" applyBorder="1" applyAlignment="1" applyProtection="1">
      <alignment horizontal="center" vertical="center"/>
    </xf>
    <xf numFmtId="0" fontId="22" fillId="0" borderId="34" xfId="0" applyFont="1" applyFill="1" applyBorder="1" applyAlignment="1" applyProtection="1">
      <alignment horizontal="center" vertical="center"/>
    </xf>
    <xf numFmtId="0" fontId="22" fillId="0" borderId="34" xfId="0" applyFont="1" applyFill="1" applyBorder="1" applyAlignment="1" applyProtection="1"/>
    <xf numFmtId="0" fontId="22" fillId="0" borderId="60" xfId="0" applyFont="1" applyFill="1" applyBorder="1" applyAlignment="1" applyProtection="1"/>
    <xf numFmtId="0" fontId="22" fillId="0" borderId="60" xfId="0" applyFont="1" applyFill="1" applyBorder="1" applyAlignment="1" applyProtection="1">
      <alignment horizontal="center" vertical="center"/>
    </xf>
    <xf numFmtId="0" fontId="18" fillId="0" borderId="21" xfId="0" applyFont="1" applyFill="1" applyBorder="1" applyAlignment="1" applyProtection="1">
      <alignment horizontal="center" vertical="center" justifyLastLine="1"/>
    </xf>
    <xf numFmtId="0" fontId="18" fillId="0" borderId="7" xfId="0" applyFont="1" applyFill="1" applyBorder="1" applyAlignment="1" applyProtection="1">
      <alignment horizontal="center" vertical="center" justifyLastLine="1"/>
    </xf>
    <xf numFmtId="0" fontId="18" fillId="0" borderId="22" xfId="0" applyFont="1" applyFill="1" applyBorder="1" applyAlignment="1" applyProtection="1">
      <alignment horizontal="center" vertical="center" justifyLastLine="1"/>
    </xf>
    <xf numFmtId="0" fontId="18" fillId="0" borderId="3" xfId="0" applyFont="1" applyFill="1" applyBorder="1" applyAlignment="1" applyProtection="1">
      <alignment horizontal="center" vertical="center" justifyLastLine="1"/>
    </xf>
    <xf numFmtId="0" fontId="18" fillId="0" borderId="4" xfId="0" applyFont="1" applyFill="1" applyBorder="1" applyAlignment="1" applyProtection="1">
      <alignment horizontal="center" vertical="center" justifyLastLine="1"/>
    </xf>
    <xf numFmtId="0" fontId="18" fillId="0" borderId="5" xfId="0" applyFont="1" applyFill="1" applyBorder="1" applyAlignment="1" applyProtection="1">
      <alignment horizontal="center" vertical="center" justifyLastLine="1"/>
    </xf>
    <xf numFmtId="0" fontId="18" fillId="0" borderId="24" xfId="0" applyFont="1" applyFill="1" applyBorder="1" applyAlignment="1" applyProtection="1">
      <alignment horizontal="center" vertical="center" justifyLastLine="1"/>
    </xf>
    <xf numFmtId="0" fontId="18" fillId="0" borderId="15" xfId="0" applyFont="1" applyFill="1" applyBorder="1" applyAlignment="1" applyProtection="1">
      <alignment horizontal="center" vertical="center" justifyLastLine="1"/>
    </xf>
    <xf numFmtId="0" fontId="18" fillId="0" borderId="16" xfId="0" applyFont="1" applyFill="1" applyBorder="1" applyAlignment="1" applyProtection="1">
      <alignment horizontal="center" vertical="center" justifyLastLine="1"/>
    </xf>
    <xf numFmtId="0" fontId="22" fillId="0" borderId="24" xfId="0" applyFont="1" applyFill="1" applyBorder="1" applyAlignment="1" applyProtection="1">
      <alignment horizontal="center" vertical="center"/>
    </xf>
    <xf numFmtId="0" fontId="22" fillId="0" borderId="15" xfId="0" applyFont="1" applyFill="1" applyBorder="1" applyAlignment="1" applyProtection="1">
      <alignment horizontal="center" vertical="center"/>
    </xf>
    <xf numFmtId="0" fontId="22" fillId="0" borderId="16" xfId="0" applyFont="1" applyFill="1" applyBorder="1" applyAlignment="1" applyProtection="1">
      <alignment horizontal="center" vertical="center"/>
    </xf>
    <xf numFmtId="0" fontId="22" fillId="0" borderId="24" xfId="0" applyFont="1" applyFill="1" applyBorder="1" applyAlignment="1" applyProtection="1">
      <alignment horizontal="center" vertical="center" shrinkToFit="1"/>
    </xf>
    <xf numFmtId="0" fontId="22" fillId="0" borderId="15" xfId="0" applyFont="1" applyFill="1" applyBorder="1" applyAlignment="1" applyProtection="1">
      <alignment horizontal="center" vertical="center" shrinkToFit="1"/>
    </xf>
    <xf numFmtId="0" fontId="22" fillId="0" borderId="16" xfId="0" applyFont="1" applyFill="1" applyBorder="1" applyAlignment="1" applyProtection="1">
      <alignment horizontal="center" vertical="center" shrinkToFit="1"/>
    </xf>
    <xf numFmtId="0" fontId="18" fillId="0" borderId="24" xfId="0" applyFont="1" applyFill="1" applyBorder="1" applyAlignment="1" applyProtection="1">
      <alignment horizontal="center" vertical="center" shrinkToFit="1"/>
    </xf>
    <xf numFmtId="0" fontId="18" fillId="0" borderId="15" xfId="0" applyFont="1" applyFill="1" applyBorder="1" applyAlignment="1" applyProtection="1">
      <alignment horizontal="center" vertical="center" shrinkToFit="1"/>
    </xf>
    <xf numFmtId="0" fontId="18" fillId="0" borderId="16" xfId="0" applyFont="1" applyFill="1" applyBorder="1" applyAlignment="1" applyProtection="1">
      <alignment horizontal="center" vertical="center" shrinkToFit="1"/>
    </xf>
    <xf numFmtId="0" fontId="22" fillId="0" borderId="13" xfId="0" applyFont="1" applyFill="1" applyBorder="1" applyAlignment="1" applyProtection="1">
      <alignment horizontal="distributed" vertical="center"/>
    </xf>
    <xf numFmtId="0" fontId="22" fillId="0" borderId="13" xfId="0" applyFont="1" applyFill="1" applyBorder="1" applyAlignment="1" applyProtection="1">
      <alignment vertical="center"/>
    </xf>
    <xf numFmtId="0" fontId="22" fillId="0" borderId="38" xfId="0" applyFont="1" applyFill="1" applyBorder="1" applyAlignment="1" applyProtection="1">
      <alignment horizontal="distributed" vertical="center"/>
    </xf>
    <xf numFmtId="0" fontId="22" fillId="0" borderId="38" xfId="0" applyFont="1" applyFill="1" applyBorder="1" applyAlignment="1" applyProtection="1">
      <alignment vertical="center"/>
    </xf>
    <xf numFmtId="0" fontId="18" fillId="0" borderId="13" xfId="0" applyFont="1" applyFill="1" applyBorder="1" applyAlignment="1" applyProtection="1">
      <alignment horizontal="center" vertical="center" shrinkToFit="1"/>
    </xf>
    <xf numFmtId="0" fontId="16" fillId="0" borderId="13" xfId="0" applyFont="1" applyBorder="1" applyAlignment="1">
      <alignment horizontal="center" vertical="center"/>
    </xf>
    <xf numFmtId="0" fontId="22" fillId="0" borderId="13" xfId="0" applyFont="1" applyFill="1" applyBorder="1" applyAlignment="1" applyProtection="1">
      <alignment horizontal="distributed" vertical="center" shrinkToFit="1"/>
    </xf>
    <xf numFmtId="0" fontId="16" fillId="0" borderId="13" xfId="0" applyFont="1" applyBorder="1" applyAlignment="1">
      <alignment vertical="center"/>
    </xf>
    <xf numFmtId="176" fontId="22" fillId="0" borderId="41" xfId="0" applyNumberFormat="1" applyFont="1" applyFill="1" applyBorder="1" applyAlignment="1" applyProtection="1">
      <alignment horizontal="center" vertical="center"/>
    </xf>
    <xf numFmtId="176" fontId="22" fillId="0" borderId="13" xfId="0" applyNumberFormat="1" applyFont="1" applyFill="1" applyBorder="1" applyAlignment="1" applyProtection="1">
      <alignment horizontal="center" vertical="center"/>
    </xf>
    <xf numFmtId="176" fontId="22" fillId="0" borderId="18" xfId="0" applyNumberFormat="1" applyFont="1" applyFill="1" applyBorder="1" applyAlignment="1" applyProtection="1">
      <alignment horizontal="center" vertical="center"/>
    </xf>
    <xf numFmtId="0" fontId="0" fillId="0" borderId="7" xfId="0" applyBorder="1" applyAlignment="1"/>
    <xf numFmtId="0" fontId="22" fillId="0" borderId="38" xfId="0" applyFont="1" applyFill="1" applyBorder="1" applyAlignment="1" applyProtection="1">
      <alignment horizontal="distributed" vertical="center" shrinkToFit="1"/>
    </xf>
    <xf numFmtId="0" fontId="16" fillId="0" borderId="38" xfId="0" applyFont="1" applyBorder="1" applyAlignment="1">
      <alignment vertical="center"/>
    </xf>
    <xf numFmtId="0" fontId="18" fillId="0" borderId="38" xfId="0" applyFont="1" applyFill="1" applyBorder="1" applyAlignment="1" applyProtection="1">
      <alignment horizontal="center" vertical="center" shrinkToFit="1"/>
    </xf>
    <xf numFmtId="0" fontId="16" fillId="0" borderId="38" xfId="0" applyFont="1" applyBorder="1" applyAlignment="1">
      <alignment horizontal="center" vertical="center"/>
    </xf>
    <xf numFmtId="0" fontId="22" fillId="0" borderId="26" xfId="0" applyFont="1" applyFill="1" applyBorder="1" applyAlignment="1" applyProtection="1">
      <alignment horizontal="distributed" vertical="center"/>
    </xf>
    <xf numFmtId="0" fontId="22" fillId="0" borderId="26" xfId="0" applyFont="1" applyFill="1" applyBorder="1" applyAlignment="1" applyProtection="1">
      <alignment vertical="center"/>
    </xf>
    <xf numFmtId="0" fontId="22" fillId="0" borderId="26" xfId="0" applyFont="1" applyFill="1" applyBorder="1" applyAlignment="1" applyProtection="1">
      <alignment horizontal="distributed" vertical="center" shrinkToFit="1"/>
    </xf>
    <xf numFmtId="0" fontId="16" fillId="0" borderId="26" xfId="0" applyFont="1" applyBorder="1" applyAlignment="1">
      <alignment vertical="center"/>
    </xf>
    <xf numFmtId="0" fontId="18" fillId="0" borderId="26" xfId="0" applyFont="1" applyFill="1" applyBorder="1" applyAlignment="1" applyProtection="1">
      <alignment horizontal="center" vertical="center" shrinkToFit="1"/>
    </xf>
    <xf numFmtId="0" fontId="16" fillId="0" borderId="26" xfId="0" applyFont="1" applyBorder="1" applyAlignment="1">
      <alignment horizontal="center" vertical="center"/>
    </xf>
    <xf numFmtId="0" fontId="18" fillId="0" borderId="41" xfId="0" applyFont="1" applyFill="1" applyBorder="1" applyAlignment="1" applyProtection="1">
      <alignment horizontal="center" vertical="center"/>
    </xf>
    <xf numFmtId="0" fontId="18" fillId="0" borderId="18" xfId="0" applyFont="1" applyFill="1" applyBorder="1" applyAlignment="1" applyProtection="1">
      <alignment horizontal="center" vertical="center"/>
    </xf>
    <xf numFmtId="0" fontId="18" fillId="0" borderId="64" xfId="0" applyFont="1" applyFill="1" applyBorder="1" applyAlignment="1" applyProtection="1">
      <alignment horizontal="center" vertical="center"/>
    </xf>
    <xf numFmtId="0" fontId="18" fillId="0" borderId="65" xfId="0" applyFont="1" applyFill="1" applyBorder="1" applyAlignment="1" applyProtection="1">
      <alignment horizontal="center" vertical="center"/>
    </xf>
    <xf numFmtId="0" fontId="18" fillId="0" borderId="43" xfId="0" applyFont="1" applyFill="1" applyBorder="1" applyAlignment="1" applyProtection="1">
      <alignment horizontal="center" vertical="center"/>
    </xf>
    <xf numFmtId="0" fontId="18" fillId="0" borderId="27" xfId="0" applyFont="1" applyFill="1" applyBorder="1" applyAlignment="1" applyProtection="1">
      <alignment horizontal="center" vertical="center"/>
    </xf>
    <xf numFmtId="0" fontId="18" fillId="0" borderId="64" xfId="0" applyFont="1" applyFill="1" applyBorder="1" applyAlignment="1" applyProtection="1">
      <alignment horizontal="center" wrapText="1"/>
    </xf>
    <xf numFmtId="0" fontId="18" fillId="0" borderId="38" xfId="0" applyFont="1" applyFill="1" applyBorder="1" applyAlignment="1" applyProtection="1">
      <alignment horizontal="center" wrapText="1"/>
    </xf>
    <xf numFmtId="0" fontId="18" fillId="0" borderId="65" xfId="0" applyFont="1" applyFill="1" applyBorder="1" applyAlignment="1" applyProtection="1">
      <alignment horizontal="center" wrapText="1"/>
    </xf>
    <xf numFmtId="0" fontId="18" fillId="0" borderId="41" xfId="0" applyFont="1" applyFill="1" applyBorder="1" applyAlignment="1" applyProtection="1">
      <alignment horizontal="center" wrapText="1"/>
    </xf>
    <xf numFmtId="0" fontId="18" fillId="0" borderId="13" xfId="0" applyFont="1" applyFill="1" applyBorder="1" applyAlignment="1" applyProtection="1">
      <alignment horizontal="center" wrapText="1"/>
    </xf>
    <xf numFmtId="0" fontId="18" fillId="0" borderId="18" xfId="0" applyFont="1" applyFill="1" applyBorder="1" applyAlignment="1" applyProtection="1">
      <alignment horizontal="center" wrapText="1"/>
    </xf>
    <xf numFmtId="0" fontId="22" fillId="0" borderId="41" xfId="0" applyFont="1" applyFill="1" applyBorder="1" applyAlignment="1" applyProtection="1">
      <alignment horizontal="center" vertical="center"/>
    </xf>
    <xf numFmtId="0" fontId="22" fillId="0" borderId="13" xfId="0" applyFont="1" applyFill="1" applyBorder="1" applyAlignment="1" applyProtection="1">
      <alignment horizontal="center" vertical="center"/>
    </xf>
    <xf numFmtId="0" fontId="22" fillId="0" borderId="18" xfId="0" applyFont="1" applyFill="1" applyBorder="1" applyAlignment="1" applyProtection="1">
      <alignment horizontal="center" vertical="center"/>
    </xf>
    <xf numFmtId="0" fontId="22" fillId="0" borderId="43" xfId="0" applyFont="1" applyFill="1" applyBorder="1" applyAlignment="1" applyProtection="1">
      <alignment horizontal="center" vertical="center"/>
    </xf>
    <xf numFmtId="0" fontId="22" fillId="0" borderId="26" xfId="0" applyFont="1" applyFill="1" applyBorder="1" applyAlignment="1" applyProtection="1">
      <alignment horizontal="center" vertical="center"/>
    </xf>
    <xf numFmtId="0" fontId="22" fillId="0" borderId="27" xfId="0" applyFont="1" applyFill="1" applyBorder="1" applyAlignment="1" applyProtection="1">
      <alignment horizontal="center" vertical="center"/>
    </xf>
    <xf numFmtId="176" fontId="22" fillId="0" borderId="43" xfId="0" applyNumberFormat="1" applyFont="1" applyFill="1" applyBorder="1" applyAlignment="1" applyProtection="1">
      <alignment horizontal="center" vertical="center"/>
    </xf>
    <xf numFmtId="176" fontId="22" fillId="0" borderId="26" xfId="0" applyNumberFormat="1" applyFont="1" applyFill="1" applyBorder="1" applyAlignment="1" applyProtection="1">
      <alignment horizontal="center" vertical="center"/>
    </xf>
    <xf numFmtId="176" fontId="22" fillId="0" borderId="27" xfId="0" applyNumberFormat="1" applyFont="1" applyFill="1" applyBorder="1" applyAlignment="1" applyProtection="1">
      <alignment horizontal="center" vertical="center"/>
    </xf>
    <xf numFmtId="49" fontId="22" fillId="0" borderId="40" xfId="0" applyNumberFormat="1" applyFont="1" applyFill="1" applyBorder="1" applyAlignment="1" applyProtection="1">
      <alignment horizontal="center" vertical="center"/>
    </xf>
    <xf numFmtId="49" fontId="22" fillId="0" borderId="34" xfId="0" applyNumberFormat="1" applyFont="1" applyFill="1" applyBorder="1" applyAlignment="1" applyProtection="1">
      <alignment horizontal="center" vertical="center"/>
    </xf>
    <xf numFmtId="49" fontId="22" fillId="0" borderId="60" xfId="0" applyNumberFormat="1" applyFont="1" applyFill="1" applyBorder="1" applyAlignment="1" applyProtection="1">
      <alignment horizontal="center" vertical="center"/>
    </xf>
    <xf numFmtId="176" fontId="22" fillId="0" borderId="64" xfId="0" applyNumberFormat="1" applyFont="1" applyFill="1" applyBorder="1" applyAlignment="1" applyProtection="1">
      <alignment horizontal="center" vertical="center"/>
    </xf>
    <xf numFmtId="176" fontId="22" fillId="0" borderId="38" xfId="0" applyNumberFormat="1" applyFont="1" applyFill="1" applyBorder="1" applyAlignment="1" applyProtection="1">
      <alignment horizontal="center" vertical="center"/>
    </xf>
    <xf numFmtId="176" fontId="22" fillId="0" borderId="65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DCE6F1"/>
      <color rgb="FFD9DDFF"/>
      <color rgb="FF0000FF"/>
      <color rgb="FFDDE8FF"/>
      <color rgb="FFFCFC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57150</xdr:colOff>
      <xdr:row>29</xdr:row>
      <xdr:rowOff>228600</xdr:rowOff>
    </xdr:from>
    <xdr:to>
      <xdr:col>45</xdr:col>
      <xdr:colOff>95253</xdr:colOff>
      <xdr:row>72</xdr:row>
      <xdr:rowOff>152400</xdr:rowOff>
    </xdr:to>
    <xdr:sp macro="" textlink="">
      <xdr:nvSpPr>
        <xdr:cNvPr id="2" name="屈折矢印 1"/>
        <xdr:cNvSpPr/>
      </xdr:nvSpPr>
      <xdr:spPr>
        <a:xfrm rot="16200000">
          <a:off x="6648452" y="8324848"/>
          <a:ext cx="2571750" cy="3314703"/>
        </a:xfrm>
        <a:prstGeom prst="bentUpArrow">
          <a:avLst>
            <a:gd name="adj1" fmla="val 7687"/>
            <a:gd name="adj2" fmla="val 10793"/>
            <a:gd name="adj3" fmla="val 14759"/>
          </a:avLst>
        </a:prstGeom>
        <a:solidFill>
          <a:srgbClr val="92D050"/>
        </a:solidFill>
        <a:ln>
          <a:solidFill>
            <a:srgbClr val="0070C0"/>
          </a:solidFill>
        </a:ln>
        <a:scene3d>
          <a:camera prst="orthographicFront">
            <a:rot lat="10800000" lon="0" rev="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0</xdr:colOff>
      <xdr:row>27</xdr:row>
      <xdr:rowOff>0</xdr:rowOff>
    </xdr:from>
    <xdr:to>
      <xdr:col>32</xdr:col>
      <xdr:colOff>76200</xdr:colOff>
      <xdr:row>28</xdr:row>
      <xdr:rowOff>28575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2944475" y="10134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27</xdr:row>
      <xdr:rowOff>0</xdr:rowOff>
    </xdr:from>
    <xdr:to>
      <xdr:col>32</xdr:col>
      <xdr:colOff>76200</xdr:colOff>
      <xdr:row>28</xdr:row>
      <xdr:rowOff>28575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12944475" y="10134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74"/>
  <sheetViews>
    <sheetView tabSelected="1" view="pageBreakPreview" zoomScaleNormal="100" zoomScaleSheetLayoutView="100" workbookViewId="0">
      <selection activeCell="C14" sqref="C14:E14"/>
    </sheetView>
  </sheetViews>
  <sheetFormatPr defaultRowHeight="26.25" customHeight="1" x14ac:dyDescent="0.15"/>
  <cols>
    <col min="1" max="9" width="2.625" style="7" customWidth="1"/>
    <col min="10" max="10" width="1.625" style="7" customWidth="1"/>
    <col min="11" max="17" width="2.625" style="7" customWidth="1"/>
    <col min="18" max="19" width="1.625" style="7" customWidth="1"/>
    <col min="20" max="25" width="2.625" style="7" customWidth="1"/>
    <col min="26" max="26" width="1.625" style="7" customWidth="1"/>
    <col min="27" max="28" width="2.625" style="7" customWidth="1"/>
    <col min="29" max="29" width="1.625" style="7" customWidth="1"/>
    <col min="30" max="37" width="2.625" style="7" customWidth="1"/>
    <col min="38" max="38" width="1.625" style="7" customWidth="1"/>
    <col min="39" max="40" width="4.125" style="7" customWidth="1"/>
    <col min="41" max="41" width="6.125" style="7" customWidth="1"/>
    <col min="42" max="53" width="4.125" style="7" customWidth="1"/>
    <col min="54" max="16384" width="9" style="7"/>
  </cols>
  <sheetData>
    <row r="1" spans="1:48" s="6" customFormat="1" ht="27" customHeight="1" x14ac:dyDescent="0.15">
      <c r="A1" s="212" t="s">
        <v>152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5"/>
    </row>
    <row r="2" spans="1:48" s="4" customFormat="1" ht="18" customHeight="1" x14ac:dyDescent="0.15">
      <c r="A2" s="146" t="s">
        <v>153</v>
      </c>
      <c r="B2" s="146"/>
      <c r="C2" s="224" t="s">
        <v>86</v>
      </c>
      <c r="D2" s="225"/>
      <c r="E2" s="225"/>
      <c r="F2" s="225"/>
      <c r="G2" s="225"/>
      <c r="H2" s="225"/>
      <c r="I2" s="226"/>
      <c r="J2" s="230" t="s">
        <v>27</v>
      </c>
      <c r="K2" s="231"/>
      <c r="L2" s="234" t="s">
        <v>30</v>
      </c>
      <c r="M2" s="235"/>
      <c r="N2" s="235"/>
      <c r="O2" s="245" t="str">
        <f>PHONETIC(M3)</f>
        <v/>
      </c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100"/>
      <c r="AM2" s="1"/>
    </row>
    <row r="3" spans="1:48" s="4" customFormat="1" ht="27" customHeight="1" x14ac:dyDescent="0.15">
      <c r="A3" s="146"/>
      <c r="B3" s="146"/>
      <c r="C3" s="227"/>
      <c r="D3" s="228"/>
      <c r="E3" s="228"/>
      <c r="F3" s="228"/>
      <c r="G3" s="228"/>
      <c r="H3" s="228"/>
      <c r="I3" s="229"/>
      <c r="J3" s="232"/>
      <c r="K3" s="233"/>
      <c r="L3" s="72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102"/>
      <c r="AM3" s="1"/>
    </row>
    <row r="4" spans="1:48" s="4" customFormat="1" ht="16.5" customHeight="1" x14ac:dyDescent="0.15">
      <c r="A4" s="206" t="s">
        <v>31</v>
      </c>
      <c r="B4" s="207"/>
      <c r="C4" s="207"/>
      <c r="D4" s="207"/>
      <c r="E4" s="207"/>
      <c r="F4" s="207"/>
      <c r="G4" s="207"/>
      <c r="H4" s="207"/>
      <c r="I4" s="207"/>
      <c r="J4" s="109"/>
      <c r="K4" s="210" t="s">
        <v>159</v>
      </c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76"/>
      <c r="X4" s="200" t="s">
        <v>64</v>
      </c>
      <c r="Y4" s="201"/>
      <c r="Z4" s="201"/>
      <c r="AA4" s="201"/>
      <c r="AB4" s="202"/>
      <c r="AC4" s="47"/>
      <c r="AD4" s="252"/>
      <c r="AE4" s="252"/>
      <c r="AF4" s="252"/>
      <c r="AG4" s="252"/>
      <c r="AH4" s="252"/>
      <c r="AI4" s="252"/>
      <c r="AJ4" s="252"/>
      <c r="AK4" s="252"/>
      <c r="AL4" s="48"/>
      <c r="AM4" s="1"/>
    </row>
    <row r="5" spans="1:48" s="4" customFormat="1" ht="16.5" customHeight="1" x14ac:dyDescent="0.15">
      <c r="A5" s="208"/>
      <c r="B5" s="209"/>
      <c r="C5" s="209"/>
      <c r="D5" s="209"/>
      <c r="E5" s="209"/>
      <c r="F5" s="209"/>
      <c r="G5" s="209"/>
      <c r="H5" s="209"/>
      <c r="I5" s="209"/>
      <c r="J5" s="110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108"/>
      <c r="X5" s="203"/>
      <c r="Y5" s="204"/>
      <c r="Z5" s="204"/>
      <c r="AA5" s="204"/>
      <c r="AB5" s="205"/>
      <c r="AC5" s="49"/>
      <c r="AD5" s="253"/>
      <c r="AE5" s="253"/>
      <c r="AF5" s="253"/>
      <c r="AG5" s="253"/>
      <c r="AH5" s="253"/>
      <c r="AI5" s="253"/>
      <c r="AJ5" s="253"/>
      <c r="AK5" s="253"/>
      <c r="AL5" s="45"/>
      <c r="AM5" s="8"/>
    </row>
    <row r="6" spans="1:48" s="4" customFormat="1" ht="15" customHeight="1" x14ac:dyDescent="0.2">
      <c r="A6" s="213" t="s">
        <v>67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10"/>
    </row>
    <row r="7" spans="1:48" s="4" customFormat="1" ht="15" customHeight="1" thickBot="1" x14ac:dyDescent="0.25">
      <c r="A7" s="214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4"/>
      <c r="U7" s="213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4"/>
      <c r="AI7" s="214"/>
      <c r="AJ7" s="214"/>
      <c r="AK7" s="214"/>
      <c r="AL7" s="214"/>
      <c r="AM7" s="10"/>
    </row>
    <row r="8" spans="1:48" s="4" customFormat="1" ht="24.75" customHeight="1" thickBot="1" x14ac:dyDescent="0.2">
      <c r="A8" s="238" t="s">
        <v>34</v>
      </c>
      <c r="B8" s="239"/>
      <c r="C8" s="215" t="s">
        <v>28</v>
      </c>
      <c r="D8" s="216"/>
      <c r="E8" s="217"/>
      <c r="F8" s="218" t="s">
        <v>33</v>
      </c>
      <c r="G8" s="219"/>
      <c r="H8" s="219"/>
      <c r="I8" s="220"/>
      <c r="J8" s="221" t="s">
        <v>29</v>
      </c>
      <c r="K8" s="222"/>
      <c r="L8" s="222"/>
      <c r="M8" s="222"/>
      <c r="N8" s="222"/>
      <c r="O8" s="222"/>
      <c r="P8" s="222"/>
      <c r="Q8" s="222"/>
      <c r="R8" s="223"/>
      <c r="S8" s="240" t="s">
        <v>69</v>
      </c>
      <c r="T8" s="222"/>
      <c r="U8" s="222"/>
      <c r="V8" s="222"/>
      <c r="W8" s="222"/>
      <c r="X8" s="222"/>
      <c r="Y8" s="222"/>
      <c r="Z8" s="222"/>
      <c r="AA8" s="240" t="s">
        <v>66</v>
      </c>
      <c r="AB8" s="241"/>
      <c r="AC8" s="222" t="s">
        <v>68</v>
      </c>
      <c r="AD8" s="222"/>
      <c r="AE8" s="222"/>
      <c r="AF8" s="222"/>
      <c r="AG8" s="222"/>
      <c r="AH8" s="222"/>
      <c r="AI8" s="222"/>
      <c r="AJ8" s="222"/>
      <c r="AK8" s="222"/>
      <c r="AL8" s="241"/>
      <c r="AM8" s="11"/>
      <c r="AN8" s="165" t="s">
        <v>126</v>
      </c>
      <c r="AO8" s="166"/>
      <c r="AQ8" s="34" t="s">
        <v>162</v>
      </c>
      <c r="AR8" s="7" t="s">
        <v>47</v>
      </c>
      <c r="AS8" s="7"/>
      <c r="AV8" s="33"/>
    </row>
    <row r="9" spans="1:48" s="4" customFormat="1" ht="24.95" customHeight="1" thickTop="1" x14ac:dyDescent="0.15">
      <c r="A9" s="236">
        <v>1</v>
      </c>
      <c r="B9" s="237"/>
      <c r="C9" s="246" t="s">
        <v>142</v>
      </c>
      <c r="D9" s="247"/>
      <c r="E9" s="248"/>
      <c r="F9" s="131" t="s">
        <v>51</v>
      </c>
      <c r="G9" s="132"/>
      <c r="H9" s="132"/>
      <c r="I9" s="133"/>
      <c r="J9" s="62"/>
      <c r="K9" s="242" t="s">
        <v>70</v>
      </c>
      <c r="L9" s="243"/>
      <c r="M9" s="243"/>
      <c r="N9" s="243"/>
      <c r="O9" s="243"/>
      <c r="P9" s="243"/>
      <c r="Q9" s="243"/>
      <c r="R9" s="62"/>
      <c r="S9" s="50"/>
      <c r="T9" s="127" t="str">
        <f t="shared" ref="T9" si="0">PHONETIC(K9)</f>
        <v>イマ　ユウタロウ</v>
      </c>
      <c r="U9" s="127"/>
      <c r="V9" s="127"/>
      <c r="W9" s="127"/>
      <c r="X9" s="127"/>
      <c r="Y9" s="127"/>
      <c r="Z9" s="63"/>
      <c r="AA9" s="198">
        <f t="shared" ref="AA9:AA28" ca="1" si="1">DATEDIF(AN9,$AB$40,"y")</f>
        <v>51</v>
      </c>
      <c r="AB9" s="199"/>
      <c r="AC9" s="64"/>
      <c r="AD9" s="196" t="s">
        <v>154</v>
      </c>
      <c r="AE9" s="197"/>
      <c r="AF9" s="197"/>
      <c r="AG9" s="197"/>
      <c r="AH9" s="197"/>
      <c r="AI9" s="197"/>
      <c r="AJ9" s="197"/>
      <c r="AK9" s="197"/>
      <c r="AL9" s="53"/>
      <c r="AM9" s="9"/>
      <c r="AN9" s="167">
        <v>23834</v>
      </c>
      <c r="AO9" s="168"/>
      <c r="AQ9" s="34"/>
      <c r="AR9" s="7"/>
      <c r="AS9" s="7"/>
    </row>
    <row r="10" spans="1:48" s="4" customFormat="1" ht="24.95" customHeight="1" x14ac:dyDescent="0.15">
      <c r="A10" s="141">
        <v>2</v>
      </c>
      <c r="B10" s="142"/>
      <c r="C10" s="249" t="s">
        <v>143</v>
      </c>
      <c r="D10" s="250"/>
      <c r="E10" s="251"/>
      <c r="F10" s="131" t="s">
        <v>51</v>
      </c>
      <c r="G10" s="132"/>
      <c r="H10" s="132"/>
      <c r="I10" s="133"/>
      <c r="J10" s="43"/>
      <c r="K10" s="175" t="s">
        <v>150</v>
      </c>
      <c r="L10" s="176"/>
      <c r="M10" s="176"/>
      <c r="N10" s="176"/>
      <c r="O10" s="176"/>
      <c r="P10" s="176"/>
      <c r="Q10" s="176"/>
      <c r="R10" s="43"/>
      <c r="S10" s="50"/>
      <c r="T10" s="127" t="str">
        <f t="shared" ref="T10" si="2">PHONETIC(K10)</f>
        <v>ササキ　シンノスケ</v>
      </c>
      <c r="U10" s="127"/>
      <c r="V10" s="127"/>
      <c r="W10" s="127"/>
      <c r="X10" s="127"/>
      <c r="Y10" s="127"/>
      <c r="Z10" s="65"/>
      <c r="AA10" s="172">
        <f t="shared" ca="1" si="1"/>
        <v>26</v>
      </c>
      <c r="AB10" s="173"/>
      <c r="AC10" s="66"/>
      <c r="AD10" s="119" t="s">
        <v>155</v>
      </c>
      <c r="AE10" s="119"/>
      <c r="AF10" s="119"/>
      <c r="AG10" s="119"/>
      <c r="AH10" s="119"/>
      <c r="AI10" s="119"/>
      <c r="AJ10" s="119"/>
      <c r="AK10" s="119"/>
      <c r="AL10" s="53"/>
      <c r="AM10" s="2"/>
      <c r="AN10" s="125">
        <v>32966</v>
      </c>
      <c r="AO10" s="126"/>
      <c r="AQ10" s="61" t="s">
        <v>43</v>
      </c>
      <c r="AR10" s="7" t="s">
        <v>44</v>
      </c>
      <c r="AS10" s="7"/>
      <c r="AV10" s="7"/>
    </row>
    <row r="11" spans="1:48" s="4" customFormat="1" ht="24.95" customHeight="1" x14ac:dyDescent="0.15">
      <c r="A11" s="141">
        <v>3</v>
      </c>
      <c r="B11" s="142"/>
      <c r="C11" s="134" t="s">
        <v>93</v>
      </c>
      <c r="D11" s="135"/>
      <c r="E11" s="136"/>
      <c r="F11" s="131" t="s">
        <v>131</v>
      </c>
      <c r="G11" s="132"/>
      <c r="H11" s="132"/>
      <c r="I11" s="133"/>
      <c r="J11" s="43"/>
      <c r="K11" s="175" t="s">
        <v>132</v>
      </c>
      <c r="L11" s="176"/>
      <c r="M11" s="176"/>
      <c r="N11" s="176"/>
      <c r="O11" s="176"/>
      <c r="P11" s="176"/>
      <c r="Q11" s="176"/>
      <c r="R11" s="43"/>
      <c r="S11" s="50"/>
      <c r="T11" s="127" t="str">
        <f t="shared" ref="T11:T28" si="3">PHONETIC(K11)</f>
        <v>マナカ　タダシ</v>
      </c>
      <c r="U11" s="127"/>
      <c r="V11" s="127"/>
      <c r="W11" s="127"/>
      <c r="X11" s="127"/>
      <c r="Y11" s="127"/>
      <c r="Z11" s="65"/>
      <c r="AA11" s="172">
        <f t="shared" ca="1" si="1"/>
        <v>26</v>
      </c>
      <c r="AB11" s="173"/>
      <c r="AC11" s="66"/>
      <c r="AD11" s="119" t="s">
        <v>156</v>
      </c>
      <c r="AE11" s="119"/>
      <c r="AF11" s="119"/>
      <c r="AG11" s="119"/>
      <c r="AH11" s="119"/>
      <c r="AI11" s="119"/>
      <c r="AJ11" s="119"/>
      <c r="AK11" s="119"/>
      <c r="AL11" s="53"/>
      <c r="AM11" s="2"/>
      <c r="AN11" s="125">
        <v>32967</v>
      </c>
      <c r="AO11" s="126"/>
      <c r="AQ11" s="34" t="s">
        <v>43</v>
      </c>
      <c r="AR11" s="7" t="s">
        <v>144</v>
      </c>
      <c r="AS11" s="7"/>
      <c r="AV11" s="7"/>
    </row>
    <row r="12" spans="1:48" s="4" customFormat="1" ht="24.95" customHeight="1" x14ac:dyDescent="0.15">
      <c r="A12" s="141">
        <v>4</v>
      </c>
      <c r="B12" s="142"/>
      <c r="C12" s="134" t="s">
        <v>95</v>
      </c>
      <c r="D12" s="135"/>
      <c r="E12" s="136"/>
      <c r="F12" s="131" t="s">
        <v>49</v>
      </c>
      <c r="G12" s="132"/>
      <c r="H12" s="132"/>
      <c r="I12" s="133"/>
      <c r="J12" s="43"/>
      <c r="K12" s="175" t="s">
        <v>130</v>
      </c>
      <c r="L12" s="176"/>
      <c r="M12" s="176"/>
      <c r="N12" s="176"/>
      <c r="O12" s="176"/>
      <c r="P12" s="176"/>
      <c r="Q12" s="176"/>
      <c r="R12" s="43"/>
      <c r="S12" s="50"/>
      <c r="T12" s="127" t="str">
        <f t="shared" si="3"/>
        <v>ハジメ　タロウ</v>
      </c>
      <c r="U12" s="127"/>
      <c r="V12" s="127"/>
      <c r="W12" s="127"/>
      <c r="X12" s="127"/>
      <c r="Y12" s="127"/>
      <c r="Z12" s="65"/>
      <c r="AA12" s="172">
        <f t="shared" ca="1" si="1"/>
        <v>26</v>
      </c>
      <c r="AB12" s="173"/>
      <c r="AC12" s="66"/>
      <c r="AD12" s="119"/>
      <c r="AE12" s="119"/>
      <c r="AF12" s="119"/>
      <c r="AG12" s="119"/>
      <c r="AH12" s="119"/>
      <c r="AI12" s="119"/>
      <c r="AJ12" s="119"/>
      <c r="AK12" s="119"/>
      <c r="AL12" s="53"/>
      <c r="AM12" s="2"/>
      <c r="AN12" s="125">
        <v>32968</v>
      </c>
      <c r="AO12" s="126"/>
      <c r="AQ12" s="35" t="s">
        <v>43</v>
      </c>
      <c r="AR12" s="7" t="s">
        <v>145</v>
      </c>
      <c r="AS12" s="7"/>
      <c r="AV12" s="7"/>
    </row>
    <row r="13" spans="1:48" s="4" customFormat="1" ht="24.95" customHeight="1" x14ac:dyDescent="0.15">
      <c r="A13" s="141">
        <v>5</v>
      </c>
      <c r="B13" s="142"/>
      <c r="C13" s="134" t="s">
        <v>96</v>
      </c>
      <c r="D13" s="135"/>
      <c r="E13" s="136"/>
      <c r="F13" s="131" t="s">
        <v>50</v>
      </c>
      <c r="G13" s="132"/>
      <c r="H13" s="132"/>
      <c r="I13" s="133"/>
      <c r="J13" s="43"/>
      <c r="K13" s="175" t="s">
        <v>133</v>
      </c>
      <c r="L13" s="176"/>
      <c r="M13" s="176"/>
      <c r="N13" s="176"/>
      <c r="O13" s="176"/>
      <c r="P13" s="176"/>
      <c r="Q13" s="176"/>
      <c r="R13" s="43"/>
      <c r="S13" s="50"/>
      <c r="T13" s="127" t="str">
        <f t="shared" si="3"/>
        <v>オオカタソウタロウ</v>
      </c>
      <c r="U13" s="127"/>
      <c r="V13" s="127"/>
      <c r="W13" s="127"/>
      <c r="X13" s="127"/>
      <c r="Y13" s="127"/>
      <c r="Z13" s="65"/>
      <c r="AA13" s="172">
        <f t="shared" ca="1" si="1"/>
        <v>26</v>
      </c>
      <c r="AB13" s="173"/>
      <c r="AC13" s="66"/>
      <c r="AD13" s="119"/>
      <c r="AE13" s="119"/>
      <c r="AF13" s="119"/>
      <c r="AG13" s="119"/>
      <c r="AH13" s="119"/>
      <c r="AI13" s="119"/>
      <c r="AJ13" s="119"/>
      <c r="AK13" s="119"/>
      <c r="AL13" s="53"/>
      <c r="AM13" s="2"/>
      <c r="AN13" s="125">
        <v>32969</v>
      </c>
      <c r="AO13" s="126"/>
      <c r="AR13" s="4" t="s">
        <v>163</v>
      </c>
    </row>
    <row r="14" spans="1:48" s="4" customFormat="1" ht="24.95" customHeight="1" x14ac:dyDescent="0.15">
      <c r="A14" s="141">
        <v>6</v>
      </c>
      <c r="B14" s="142"/>
      <c r="C14" s="134"/>
      <c r="D14" s="135"/>
      <c r="E14" s="136"/>
      <c r="F14" s="131"/>
      <c r="G14" s="132"/>
      <c r="H14" s="132"/>
      <c r="I14" s="133"/>
      <c r="J14" s="43"/>
      <c r="K14" s="175"/>
      <c r="L14" s="176"/>
      <c r="M14" s="176"/>
      <c r="N14" s="176"/>
      <c r="O14" s="176"/>
      <c r="P14" s="176"/>
      <c r="Q14" s="176"/>
      <c r="R14" s="43"/>
      <c r="S14" s="50"/>
      <c r="T14" s="127" t="str">
        <f t="shared" si="3"/>
        <v/>
      </c>
      <c r="U14" s="127"/>
      <c r="V14" s="127"/>
      <c r="W14" s="127"/>
      <c r="X14" s="127"/>
      <c r="Y14" s="127"/>
      <c r="Z14" s="65"/>
      <c r="AA14" s="172">
        <f t="shared" ca="1" si="1"/>
        <v>26</v>
      </c>
      <c r="AB14" s="173"/>
      <c r="AC14" s="66"/>
      <c r="AD14" s="119"/>
      <c r="AE14" s="119"/>
      <c r="AF14" s="119"/>
      <c r="AG14" s="119"/>
      <c r="AH14" s="119"/>
      <c r="AI14" s="119"/>
      <c r="AJ14" s="119"/>
      <c r="AK14" s="119"/>
      <c r="AL14" s="53"/>
      <c r="AM14" s="2"/>
      <c r="AN14" s="125">
        <v>32970</v>
      </c>
      <c r="AO14" s="126"/>
      <c r="AQ14" s="34" t="s">
        <v>45</v>
      </c>
      <c r="AR14" s="7" t="s">
        <v>164</v>
      </c>
      <c r="AS14" s="7"/>
      <c r="AV14" s="7"/>
    </row>
    <row r="15" spans="1:48" s="4" customFormat="1" ht="24.95" customHeight="1" x14ac:dyDescent="0.15">
      <c r="A15" s="141">
        <v>7</v>
      </c>
      <c r="B15" s="142"/>
      <c r="C15" s="134"/>
      <c r="D15" s="135"/>
      <c r="E15" s="136"/>
      <c r="F15" s="131"/>
      <c r="G15" s="132"/>
      <c r="H15" s="132"/>
      <c r="I15" s="133"/>
      <c r="J15" s="43"/>
      <c r="K15" s="175"/>
      <c r="L15" s="176"/>
      <c r="M15" s="176"/>
      <c r="N15" s="176"/>
      <c r="O15" s="176"/>
      <c r="P15" s="176"/>
      <c r="Q15" s="176"/>
      <c r="R15" s="43"/>
      <c r="S15" s="50"/>
      <c r="T15" s="127" t="str">
        <f t="shared" si="3"/>
        <v/>
      </c>
      <c r="U15" s="127"/>
      <c r="V15" s="127"/>
      <c r="W15" s="127"/>
      <c r="X15" s="127"/>
      <c r="Y15" s="127"/>
      <c r="Z15" s="65"/>
      <c r="AA15" s="172">
        <f t="shared" ca="1" si="1"/>
        <v>26</v>
      </c>
      <c r="AB15" s="173"/>
      <c r="AC15" s="66"/>
      <c r="AD15" s="119"/>
      <c r="AE15" s="119"/>
      <c r="AF15" s="119"/>
      <c r="AG15" s="119"/>
      <c r="AH15" s="119"/>
      <c r="AI15" s="119"/>
      <c r="AJ15" s="119"/>
      <c r="AK15" s="119"/>
      <c r="AL15" s="53"/>
      <c r="AM15" s="2"/>
      <c r="AN15" s="125">
        <v>32971</v>
      </c>
      <c r="AO15" s="126"/>
      <c r="AQ15" s="34"/>
      <c r="AR15" s="7" t="s">
        <v>46</v>
      </c>
      <c r="AS15" s="7"/>
      <c r="AV15" s="7"/>
    </row>
    <row r="16" spans="1:48" s="4" customFormat="1" ht="24.95" customHeight="1" x14ac:dyDescent="0.15">
      <c r="A16" s="141">
        <v>8</v>
      </c>
      <c r="B16" s="142"/>
      <c r="C16" s="134"/>
      <c r="D16" s="135"/>
      <c r="E16" s="136"/>
      <c r="F16" s="131"/>
      <c r="G16" s="132"/>
      <c r="H16" s="132"/>
      <c r="I16" s="133"/>
      <c r="J16" s="43"/>
      <c r="K16" s="175"/>
      <c r="L16" s="176"/>
      <c r="M16" s="176"/>
      <c r="N16" s="176"/>
      <c r="O16" s="176"/>
      <c r="P16" s="176"/>
      <c r="Q16" s="176"/>
      <c r="R16" s="43"/>
      <c r="S16" s="50"/>
      <c r="T16" s="127" t="str">
        <f t="shared" si="3"/>
        <v/>
      </c>
      <c r="U16" s="127"/>
      <c r="V16" s="127"/>
      <c r="W16" s="127"/>
      <c r="X16" s="127"/>
      <c r="Y16" s="127"/>
      <c r="Z16" s="65"/>
      <c r="AA16" s="172">
        <f t="shared" ca="1" si="1"/>
        <v>26</v>
      </c>
      <c r="AB16" s="173"/>
      <c r="AC16" s="66"/>
      <c r="AD16" s="119"/>
      <c r="AE16" s="119"/>
      <c r="AF16" s="119"/>
      <c r="AG16" s="119"/>
      <c r="AH16" s="119"/>
      <c r="AI16" s="119"/>
      <c r="AJ16" s="119"/>
      <c r="AK16" s="119"/>
      <c r="AL16" s="53"/>
      <c r="AM16" s="2"/>
      <c r="AN16" s="125">
        <v>32972</v>
      </c>
      <c r="AO16" s="126"/>
      <c r="AQ16" s="34"/>
      <c r="AR16" s="7" t="s">
        <v>165</v>
      </c>
      <c r="AS16" s="7"/>
      <c r="AV16" s="7"/>
    </row>
    <row r="17" spans="1:55" s="4" customFormat="1" ht="24.95" customHeight="1" x14ac:dyDescent="0.15">
      <c r="A17" s="141">
        <v>9</v>
      </c>
      <c r="B17" s="142"/>
      <c r="C17" s="134"/>
      <c r="D17" s="135"/>
      <c r="E17" s="136"/>
      <c r="F17" s="131"/>
      <c r="G17" s="132"/>
      <c r="H17" s="132"/>
      <c r="I17" s="133"/>
      <c r="J17" s="43"/>
      <c r="K17" s="175"/>
      <c r="L17" s="176"/>
      <c r="M17" s="176"/>
      <c r="N17" s="176"/>
      <c r="O17" s="176"/>
      <c r="P17" s="176"/>
      <c r="Q17" s="176"/>
      <c r="R17" s="43"/>
      <c r="S17" s="50"/>
      <c r="T17" s="127" t="str">
        <f t="shared" si="3"/>
        <v/>
      </c>
      <c r="U17" s="127"/>
      <c r="V17" s="127"/>
      <c r="W17" s="127"/>
      <c r="X17" s="127"/>
      <c r="Y17" s="127"/>
      <c r="Z17" s="65"/>
      <c r="AA17" s="172">
        <f t="shared" ca="1" si="1"/>
        <v>26</v>
      </c>
      <c r="AB17" s="173"/>
      <c r="AC17" s="66"/>
      <c r="AD17" s="119"/>
      <c r="AE17" s="119"/>
      <c r="AF17" s="119"/>
      <c r="AG17" s="119"/>
      <c r="AH17" s="119"/>
      <c r="AI17" s="119"/>
      <c r="AJ17" s="119"/>
      <c r="AK17" s="119"/>
      <c r="AL17" s="53"/>
      <c r="AM17" s="2"/>
      <c r="AN17" s="125">
        <v>32973</v>
      </c>
      <c r="AO17" s="126"/>
      <c r="AQ17" s="34"/>
      <c r="AR17" s="7" t="s">
        <v>129</v>
      </c>
      <c r="AS17" s="7"/>
      <c r="AV17" s="7"/>
    </row>
    <row r="18" spans="1:55" s="4" customFormat="1" ht="24.95" customHeight="1" x14ac:dyDescent="0.15">
      <c r="A18" s="141">
        <v>10</v>
      </c>
      <c r="B18" s="142"/>
      <c r="C18" s="134"/>
      <c r="D18" s="135"/>
      <c r="E18" s="136"/>
      <c r="F18" s="131"/>
      <c r="G18" s="132"/>
      <c r="H18" s="132"/>
      <c r="I18" s="133"/>
      <c r="J18" s="43"/>
      <c r="K18" s="175"/>
      <c r="L18" s="176"/>
      <c r="M18" s="176"/>
      <c r="N18" s="176"/>
      <c r="O18" s="176"/>
      <c r="P18" s="176"/>
      <c r="Q18" s="176"/>
      <c r="R18" s="43"/>
      <c r="S18" s="50"/>
      <c r="T18" s="127" t="str">
        <f t="shared" si="3"/>
        <v/>
      </c>
      <c r="U18" s="127"/>
      <c r="V18" s="127"/>
      <c r="W18" s="127"/>
      <c r="X18" s="127"/>
      <c r="Y18" s="127"/>
      <c r="Z18" s="65"/>
      <c r="AA18" s="172">
        <f t="shared" ca="1" si="1"/>
        <v>26</v>
      </c>
      <c r="AB18" s="173"/>
      <c r="AC18" s="66"/>
      <c r="AD18" s="119"/>
      <c r="AE18" s="119"/>
      <c r="AF18" s="119"/>
      <c r="AG18" s="119"/>
      <c r="AH18" s="119"/>
      <c r="AI18" s="119"/>
      <c r="AJ18" s="119"/>
      <c r="AK18" s="119"/>
      <c r="AL18" s="53"/>
      <c r="AM18" s="2"/>
      <c r="AN18" s="125">
        <v>32974</v>
      </c>
      <c r="AO18" s="126"/>
      <c r="AR18" s="4" t="s">
        <v>166</v>
      </c>
    </row>
    <row r="19" spans="1:55" s="4" customFormat="1" ht="24.95" customHeight="1" thickBot="1" x14ac:dyDescent="0.2">
      <c r="A19" s="141">
        <v>11</v>
      </c>
      <c r="B19" s="142"/>
      <c r="C19" s="134"/>
      <c r="D19" s="135"/>
      <c r="E19" s="136"/>
      <c r="F19" s="131"/>
      <c r="G19" s="132"/>
      <c r="H19" s="132"/>
      <c r="I19" s="133"/>
      <c r="J19" s="43"/>
      <c r="K19" s="175"/>
      <c r="L19" s="176"/>
      <c r="M19" s="176"/>
      <c r="N19" s="176"/>
      <c r="O19" s="176"/>
      <c r="P19" s="176"/>
      <c r="Q19" s="176"/>
      <c r="R19" s="43"/>
      <c r="S19" s="50"/>
      <c r="T19" s="127" t="str">
        <f t="shared" si="3"/>
        <v/>
      </c>
      <c r="U19" s="127"/>
      <c r="V19" s="127"/>
      <c r="W19" s="127"/>
      <c r="X19" s="127"/>
      <c r="Y19" s="127"/>
      <c r="Z19" s="65"/>
      <c r="AA19" s="172">
        <f t="shared" ca="1" si="1"/>
        <v>26</v>
      </c>
      <c r="AB19" s="173"/>
      <c r="AC19" s="66"/>
      <c r="AD19" s="119"/>
      <c r="AE19" s="119"/>
      <c r="AF19" s="119"/>
      <c r="AG19" s="119"/>
      <c r="AH19" s="119"/>
      <c r="AI19" s="119"/>
      <c r="AJ19" s="119"/>
      <c r="AK19" s="119"/>
      <c r="AL19" s="53"/>
      <c r="AM19" s="2"/>
      <c r="AN19" s="125">
        <v>32975</v>
      </c>
      <c r="AO19" s="126"/>
      <c r="AQ19" s="34" t="s">
        <v>43</v>
      </c>
      <c r="AR19" s="7" t="s">
        <v>167</v>
      </c>
      <c r="AS19" s="7"/>
      <c r="AV19" s="7"/>
    </row>
    <row r="20" spans="1:55" s="4" customFormat="1" ht="24.95" customHeight="1" thickTop="1" thickBot="1" x14ac:dyDescent="0.2">
      <c r="A20" s="141">
        <v>12</v>
      </c>
      <c r="B20" s="142"/>
      <c r="C20" s="134"/>
      <c r="D20" s="135"/>
      <c r="E20" s="136"/>
      <c r="F20" s="131"/>
      <c r="G20" s="132"/>
      <c r="H20" s="132"/>
      <c r="I20" s="133"/>
      <c r="J20" s="43"/>
      <c r="K20" s="175"/>
      <c r="L20" s="176"/>
      <c r="M20" s="176"/>
      <c r="N20" s="176"/>
      <c r="O20" s="176"/>
      <c r="P20" s="176"/>
      <c r="Q20" s="176"/>
      <c r="R20" s="43"/>
      <c r="S20" s="50"/>
      <c r="T20" s="127" t="str">
        <f t="shared" si="3"/>
        <v/>
      </c>
      <c r="U20" s="127"/>
      <c r="V20" s="127"/>
      <c r="W20" s="127"/>
      <c r="X20" s="127"/>
      <c r="Y20" s="127"/>
      <c r="Z20" s="65"/>
      <c r="AA20" s="172">
        <f t="shared" ca="1" si="1"/>
        <v>26</v>
      </c>
      <c r="AB20" s="173"/>
      <c r="AC20" s="66"/>
      <c r="AD20" s="119"/>
      <c r="AE20" s="119"/>
      <c r="AF20" s="119"/>
      <c r="AG20" s="119"/>
      <c r="AH20" s="119"/>
      <c r="AI20" s="119"/>
      <c r="AJ20" s="119"/>
      <c r="AK20" s="119"/>
      <c r="AL20" s="53"/>
      <c r="AM20" s="2"/>
      <c r="AN20" s="125">
        <v>32976</v>
      </c>
      <c r="AO20" s="126"/>
      <c r="AQ20" s="34" t="s">
        <v>43</v>
      </c>
      <c r="AR20" s="115" t="s">
        <v>173</v>
      </c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</row>
    <row r="21" spans="1:55" s="4" customFormat="1" ht="24.95" customHeight="1" thickTop="1" x14ac:dyDescent="0.15">
      <c r="A21" s="141">
        <v>13</v>
      </c>
      <c r="B21" s="142"/>
      <c r="C21" s="134"/>
      <c r="D21" s="135"/>
      <c r="E21" s="136"/>
      <c r="F21" s="131"/>
      <c r="G21" s="132"/>
      <c r="H21" s="132"/>
      <c r="I21" s="133"/>
      <c r="J21" s="43"/>
      <c r="K21" s="139"/>
      <c r="L21" s="140"/>
      <c r="M21" s="140"/>
      <c r="N21" s="140"/>
      <c r="O21" s="140"/>
      <c r="P21" s="140"/>
      <c r="Q21" s="140"/>
      <c r="R21" s="43"/>
      <c r="S21" s="51"/>
      <c r="T21" s="127" t="str">
        <f t="shared" si="3"/>
        <v/>
      </c>
      <c r="U21" s="127"/>
      <c r="V21" s="127"/>
      <c r="W21" s="127"/>
      <c r="X21" s="127"/>
      <c r="Y21" s="127"/>
      <c r="Z21" s="67"/>
      <c r="AA21" s="172">
        <f t="shared" ca="1" si="1"/>
        <v>26</v>
      </c>
      <c r="AB21" s="173"/>
      <c r="AC21" s="68"/>
      <c r="AD21" s="119"/>
      <c r="AE21" s="119"/>
      <c r="AF21" s="119"/>
      <c r="AG21" s="119"/>
      <c r="AH21" s="119"/>
      <c r="AI21" s="119"/>
      <c r="AJ21" s="119"/>
      <c r="AK21" s="119"/>
      <c r="AL21" s="54"/>
      <c r="AM21" s="2"/>
      <c r="AN21" s="125">
        <v>32977</v>
      </c>
      <c r="AO21" s="126"/>
      <c r="AQ21" s="111"/>
      <c r="AR21" s="112" t="s">
        <v>168</v>
      </c>
      <c r="AS21" s="7"/>
      <c r="AV21" s="7"/>
    </row>
    <row r="22" spans="1:55" s="4" customFormat="1" ht="24.95" customHeight="1" x14ac:dyDescent="0.15">
      <c r="A22" s="141">
        <v>14</v>
      </c>
      <c r="B22" s="142"/>
      <c r="C22" s="134"/>
      <c r="D22" s="135"/>
      <c r="E22" s="136"/>
      <c r="F22" s="131"/>
      <c r="G22" s="132"/>
      <c r="H22" s="132"/>
      <c r="I22" s="133"/>
      <c r="J22" s="43"/>
      <c r="K22" s="139"/>
      <c r="L22" s="140"/>
      <c r="M22" s="140"/>
      <c r="N22" s="140"/>
      <c r="O22" s="140"/>
      <c r="P22" s="140"/>
      <c r="Q22" s="140"/>
      <c r="R22" s="43"/>
      <c r="S22" s="51"/>
      <c r="T22" s="127" t="str">
        <f t="shared" si="3"/>
        <v/>
      </c>
      <c r="U22" s="127"/>
      <c r="V22" s="127"/>
      <c r="W22" s="127"/>
      <c r="X22" s="127"/>
      <c r="Y22" s="127"/>
      <c r="Z22" s="67"/>
      <c r="AA22" s="172">
        <f t="shared" ca="1" si="1"/>
        <v>26</v>
      </c>
      <c r="AB22" s="173"/>
      <c r="AC22" s="68"/>
      <c r="AD22" s="119"/>
      <c r="AE22" s="119"/>
      <c r="AF22" s="119"/>
      <c r="AG22" s="119"/>
      <c r="AH22" s="119"/>
      <c r="AI22" s="119"/>
      <c r="AJ22" s="119"/>
      <c r="AK22" s="119"/>
      <c r="AL22" s="54"/>
      <c r="AM22" s="2"/>
      <c r="AN22" s="125">
        <v>32978</v>
      </c>
      <c r="AO22" s="126"/>
      <c r="AQ22" s="105" t="s">
        <v>43</v>
      </c>
      <c r="AR22" s="104" t="s">
        <v>169</v>
      </c>
      <c r="AS22" s="7"/>
    </row>
    <row r="23" spans="1:55" s="4" customFormat="1" ht="24.95" customHeight="1" x14ac:dyDescent="0.15">
      <c r="A23" s="141">
        <v>15</v>
      </c>
      <c r="B23" s="142"/>
      <c r="C23" s="134"/>
      <c r="D23" s="135"/>
      <c r="E23" s="136"/>
      <c r="F23" s="131"/>
      <c r="G23" s="132"/>
      <c r="H23" s="132"/>
      <c r="I23" s="133"/>
      <c r="J23" s="103"/>
      <c r="K23" s="139"/>
      <c r="L23" s="140"/>
      <c r="M23" s="140"/>
      <c r="N23" s="140"/>
      <c r="O23" s="140"/>
      <c r="P23" s="140"/>
      <c r="Q23" s="140"/>
      <c r="R23" s="43"/>
      <c r="S23" s="51"/>
      <c r="T23" s="127" t="str">
        <f t="shared" si="3"/>
        <v/>
      </c>
      <c r="U23" s="127"/>
      <c r="V23" s="127"/>
      <c r="W23" s="127"/>
      <c r="X23" s="127"/>
      <c r="Y23" s="127"/>
      <c r="Z23" s="67"/>
      <c r="AA23" s="172">
        <f t="shared" ca="1" si="1"/>
        <v>26</v>
      </c>
      <c r="AB23" s="173"/>
      <c r="AC23" s="68"/>
      <c r="AD23" s="119"/>
      <c r="AE23" s="119"/>
      <c r="AF23" s="119"/>
      <c r="AG23" s="119"/>
      <c r="AH23" s="119"/>
      <c r="AI23" s="119"/>
      <c r="AJ23" s="119"/>
      <c r="AK23" s="119"/>
      <c r="AL23" s="54"/>
      <c r="AM23" s="2"/>
      <c r="AN23" s="125">
        <v>32979</v>
      </c>
      <c r="AO23" s="126"/>
      <c r="AQ23" s="34"/>
      <c r="AR23" s="7"/>
      <c r="AS23" s="106" t="s">
        <v>170</v>
      </c>
    </row>
    <row r="24" spans="1:55" s="4" customFormat="1" ht="24.95" customHeight="1" x14ac:dyDescent="0.15">
      <c r="A24" s="141">
        <v>16</v>
      </c>
      <c r="B24" s="142"/>
      <c r="C24" s="134"/>
      <c r="D24" s="135"/>
      <c r="E24" s="136"/>
      <c r="F24" s="131"/>
      <c r="G24" s="132"/>
      <c r="H24" s="132"/>
      <c r="I24" s="133"/>
      <c r="J24" s="43"/>
      <c r="K24" s="139"/>
      <c r="L24" s="140"/>
      <c r="M24" s="140"/>
      <c r="N24" s="140"/>
      <c r="O24" s="140"/>
      <c r="P24" s="140"/>
      <c r="Q24" s="140"/>
      <c r="R24" s="43"/>
      <c r="S24" s="51"/>
      <c r="T24" s="127" t="str">
        <f t="shared" si="3"/>
        <v/>
      </c>
      <c r="U24" s="127"/>
      <c r="V24" s="127"/>
      <c r="W24" s="127"/>
      <c r="X24" s="127"/>
      <c r="Y24" s="127"/>
      <c r="Z24" s="67"/>
      <c r="AA24" s="172">
        <f t="shared" ca="1" si="1"/>
        <v>26</v>
      </c>
      <c r="AB24" s="173"/>
      <c r="AC24" s="68"/>
      <c r="AD24" s="119"/>
      <c r="AE24" s="119"/>
      <c r="AF24" s="119"/>
      <c r="AG24" s="119"/>
      <c r="AH24" s="119"/>
      <c r="AI24" s="119"/>
      <c r="AJ24" s="119"/>
      <c r="AK24" s="119"/>
      <c r="AL24" s="54"/>
      <c r="AM24" s="2"/>
      <c r="AN24" s="125">
        <v>32980</v>
      </c>
      <c r="AO24" s="126"/>
      <c r="AS24" s="107" t="s">
        <v>158</v>
      </c>
    </row>
    <row r="25" spans="1:55" s="4" customFormat="1" ht="24.95" customHeight="1" x14ac:dyDescent="0.15">
      <c r="A25" s="141">
        <v>17</v>
      </c>
      <c r="B25" s="142"/>
      <c r="C25" s="134"/>
      <c r="D25" s="135"/>
      <c r="E25" s="136"/>
      <c r="F25" s="131"/>
      <c r="G25" s="132"/>
      <c r="H25" s="132"/>
      <c r="I25" s="133"/>
      <c r="J25" s="103"/>
      <c r="K25" s="139"/>
      <c r="L25" s="140"/>
      <c r="M25" s="140"/>
      <c r="N25" s="140"/>
      <c r="O25" s="140"/>
      <c r="P25" s="140"/>
      <c r="Q25" s="140"/>
      <c r="R25" s="43"/>
      <c r="S25" s="51"/>
      <c r="T25" s="127" t="str">
        <f t="shared" si="3"/>
        <v/>
      </c>
      <c r="U25" s="127"/>
      <c r="V25" s="127"/>
      <c r="W25" s="127"/>
      <c r="X25" s="127"/>
      <c r="Y25" s="127"/>
      <c r="Z25" s="67"/>
      <c r="AA25" s="172">
        <f t="shared" ca="1" si="1"/>
        <v>26</v>
      </c>
      <c r="AB25" s="173"/>
      <c r="AC25" s="68"/>
      <c r="AD25" s="119"/>
      <c r="AE25" s="119"/>
      <c r="AF25" s="119"/>
      <c r="AG25" s="119"/>
      <c r="AH25" s="119"/>
      <c r="AI25" s="119"/>
      <c r="AJ25" s="119"/>
      <c r="AK25" s="119"/>
      <c r="AL25" s="54"/>
      <c r="AM25" s="2"/>
      <c r="AN25" s="125">
        <v>32981</v>
      </c>
      <c r="AO25" s="126"/>
      <c r="AS25" s="107" t="s">
        <v>171</v>
      </c>
    </row>
    <row r="26" spans="1:55" s="4" customFormat="1" ht="24.95" customHeight="1" x14ac:dyDescent="0.15">
      <c r="A26" s="141">
        <v>18</v>
      </c>
      <c r="B26" s="142"/>
      <c r="C26" s="134"/>
      <c r="D26" s="135"/>
      <c r="E26" s="136"/>
      <c r="F26" s="131"/>
      <c r="G26" s="132"/>
      <c r="H26" s="132"/>
      <c r="I26" s="133"/>
      <c r="J26" s="43"/>
      <c r="K26" s="139"/>
      <c r="L26" s="140"/>
      <c r="M26" s="140"/>
      <c r="N26" s="140"/>
      <c r="O26" s="140"/>
      <c r="P26" s="140"/>
      <c r="Q26" s="140"/>
      <c r="R26" s="43"/>
      <c r="S26" s="51"/>
      <c r="T26" s="127" t="str">
        <f t="shared" si="3"/>
        <v/>
      </c>
      <c r="U26" s="127"/>
      <c r="V26" s="127"/>
      <c r="W26" s="127"/>
      <c r="X26" s="127"/>
      <c r="Y26" s="127"/>
      <c r="Z26" s="67"/>
      <c r="AA26" s="172">
        <f t="shared" ca="1" si="1"/>
        <v>26</v>
      </c>
      <c r="AB26" s="173"/>
      <c r="AC26" s="68"/>
      <c r="AD26" s="119"/>
      <c r="AE26" s="119"/>
      <c r="AF26" s="119"/>
      <c r="AG26" s="119"/>
      <c r="AH26" s="119"/>
      <c r="AI26" s="119"/>
      <c r="AJ26" s="119"/>
      <c r="AK26" s="119"/>
      <c r="AL26" s="54"/>
      <c r="AM26" s="2"/>
      <c r="AN26" s="125">
        <v>32982</v>
      </c>
      <c r="AO26" s="126"/>
      <c r="AQ26" s="34" t="s">
        <v>172</v>
      </c>
      <c r="AR26" s="7" t="s">
        <v>48</v>
      </c>
    </row>
    <row r="27" spans="1:55" s="4" customFormat="1" ht="24.95" customHeight="1" x14ac:dyDescent="0.15">
      <c r="A27" s="141">
        <v>19</v>
      </c>
      <c r="B27" s="142"/>
      <c r="C27" s="134"/>
      <c r="D27" s="135"/>
      <c r="E27" s="136"/>
      <c r="F27" s="131"/>
      <c r="G27" s="132"/>
      <c r="H27" s="132"/>
      <c r="I27" s="133"/>
      <c r="J27" s="43"/>
      <c r="K27" s="139"/>
      <c r="L27" s="140"/>
      <c r="M27" s="140"/>
      <c r="N27" s="140"/>
      <c r="O27" s="140"/>
      <c r="P27" s="140"/>
      <c r="Q27" s="140"/>
      <c r="R27" s="43"/>
      <c r="S27" s="51"/>
      <c r="T27" s="127" t="str">
        <f t="shared" si="3"/>
        <v/>
      </c>
      <c r="U27" s="127"/>
      <c r="V27" s="127"/>
      <c r="W27" s="127"/>
      <c r="X27" s="127"/>
      <c r="Y27" s="127"/>
      <c r="Z27" s="67"/>
      <c r="AA27" s="123">
        <f t="shared" ca="1" si="1"/>
        <v>26</v>
      </c>
      <c r="AB27" s="124"/>
      <c r="AC27" s="68"/>
      <c r="AD27" s="119"/>
      <c r="AE27" s="119"/>
      <c r="AF27" s="119"/>
      <c r="AG27" s="119"/>
      <c r="AH27" s="119"/>
      <c r="AI27" s="119"/>
      <c r="AJ27" s="119"/>
      <c r="AK27" s="119"/>
      <c r="AL27" s="54"/>
      <c r="AM27" s="2"/>
      <c r="AN27" s="125">
        <v>32983</v>
      </c>
      <c r="AO27" s="126"/>
      <c r="AQ27" s="34" t="s">
        <v>43</v>
      </c>
      <c r="AR27" s="7" t="s">
        <v>157</v>
      </c>
    </row>
    <row r="28" spans="1:55" s="4" customFormat="1" ht="24.95" customHeight="1" thickBot="1" x14ac:dyDescent="0.2">
      <c r="A28" s="143">
        <v>20</v>
      </c>
      <c r="B28" s="144"/>
      <c r="C28" s="128"/>
      <c r="D28" s="129"/>
      <c r="E28" s="130"/>
      <c r="F28" s="131"/>
      <c r="G28" s="132"/>
      <c r="H28" s="132"/>
      <c r="I28" s="133"/>
      <c r="J28" s="44"/>
      <c r="K28" s="137"/>
      <c r="L28" s="138"/>
      <c r="M28" s="138"/>
      <c r="N28" s="138"/>
      <c r="O28" s="138"/>
      <c r="P28" s="138"/>
      <c r="Q28" s="138"/>
      <c r="R28" s="44"/>
      <c r="S28" s="52"/>
      <c r="T28" s="174" t="str">
        <f t="shared" si="3"/>
        <v/>
      </c>
      <c r="U28" s="174"/>
      <c r="V28" s="174"/>
      <c r="W28" s="174"/>
      <c r="X28" s="174"/>
      <c r="Y28" s="174"/>
      <c r="Z28" s="69"/>
      <c r="AA28" s="123">
        <f t="shared" ca="1" si="1"/>
        <v>26</v>
      </c>
      <c r="AB28" s="124"/>
      <c r="AC28" s="70"/>
      <c r="AD28" s="119"/>
      <c r="AE28" s="119"/>
      <c r="AF28" s="119"/>
      <c r="AG28" s="119"/>
      <c r="AH28" s="119"/>
      <c r="AI28" s="119"/>
      <c r="AJ28" s="119"/>
      <c r="AK28" s="119"/>
      <c r="AL28" s="55"/>
      <c r="AM28" s="2"/>
      <c r="AN28" s="120">
        <v>32984</v>
      </c>
      <c r="AO28" s="121"/>
    </row>
    <row r="29" spans="1:55" s="4" customFormat="1" ht="12" customHeight="1" x14ac:dyDescent="0.15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"/>
    </row>
    <row r="30" spans="1:55" s="4" customFormat="1" ht="19.5" customHeight="1" x14ac:dyDescent="0.15">
      <c r="A30" s="177" t="s">
        <v>141</v>
      </c>
      <c r="B30" s="178"/>
      <c r="C30" s="183" t="s">
        <v>140</v>
      </c>
      <c r="D30" s="184"/>
      <c r="E30" s="185"/>
      <c r="F30" s="185"/>
      <c r="G30" s="185"/>
      <c r="H30" s="185"/>
      <c r="I30" s="186"/>
      <c r="J30" s="146" t="s">
        <v>134</v>
      </c>
      <c r="K30" s="147"/>
      <c r="L30" s="77" t="s">
        <v>32</v>
      </c>
      <c r="M30" s="148"/>
      <c r="N30" s="148"/>
      <c r="O30" s="148"/>
      <c r="P30" s="148"/>
      <c r="Q30" s="148"/>
      <c r="R30" s="148"/>
      <c r="S30" s="148"/>
      <c r="T30" s="148"/>
      <c r="U30" s="148"/>
      <c r="V30" s="149"/>
      <c r="W30" s="150" t="s">
        <v>135</v>
      </c>
      <c r="X30" s="151"/>
      <c r="Y30" s="152" t="s">
        <v>136</v>
      </c>
      <c r="Z30" s="152"/>
      <c r="AA30" s="152"/>
      <c r="AB30" s="152"/>
      <c r="AC30" s="153"/>
      <c r="AD30" s="153"/>
      <c r="AE30" s="153"/>
      <c r="AF30" s="153"/>
      <c r="AG30" s="153"/>
      <c r="AH30" s="153"/>
      <c r="AI30" s="153"/>
      <c r="AJ30" s="153"/>
      <c r="AK30" s="153"/>
      <c r="AL30" s="154"/>
      <c r="AM30" s="3"/>
    </row>
    <row r="31" spans="1:55" s="4" customFormat="1" ht="19.5" customHeight="1" x14ac:dyDescent="0.15">
      <c r="A31" s="179"/>
      <c r="B31" s="180"/>
      <c r="C31" s="187"/>
      <c r="D31" s="188"/>
      <c r="E31" s="188"/>
      <c r="F31" s="188"/>
      <c r="G31" s="188"/>
      <c r="H31" s="188"/>
      <c r="I31" s="189"/>
      <c r="J31" s="146"/>
      <c r="K31" s="147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6"/>
      <c r="W31" s="150"/>
      <c r="X31" s="151"/>
      <c r="Y31" s="159" t="s">
        <v>137</v>
      </c>
      <c r="Z31" s="159"/>
      <c r="AA31" s="159"/>
      <c r="AB31" s="159"/>
      <c r="AC31" s="160"/>
      <c r="AD31" s="160"/>
      <c r="AE31" s="160"/>
      <c r="AF31" s="160"/>
      <c r="AG31" s="160"/>
      <c r="AH31" s="160"/>
      <c r="AI31" s="160"/>
      <c r="AJ31" s="160"/>
      <c r="AK31" s="160"/>
      <c r="AL31" s="161"/>
      <c r="AM31" s="3"/>
    </row>
    <row r="32" spans="1:55" s="4" customFormat="1" ht="19.5" customHeight="1" x14ac:dyDescent="0.15">
      <c r="A32" s="179"/>
      <c r="B32" s="180"/>
      <c r="C32" s="190"/>
      <c r="D32" s="191"/>
      <c r="E32" s="191"/>
      <c r="F32" s="191"/>
      <c r="G32" s="191"/>
      <c r="H32" s="191"/>
      <c r="I32" s="192"/>
      <c r="J32" s="146"/>
      <c r="K32" s="147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6"/>
      <c r="W32" s="150"/>
      <c r="X32" s="151"/>
      <c r="Y32" s="159" t="s">
        <v>138</v>
      </c>
      <c r="Z32" s="159"/>
      <c r="AA32" s="159"/>
      <c r="AB32" s="159"/>
      <c r="AC32" s="160"/>
      <c r="AD32" s="160"/>
      <c r="AE32" s="160"/>
      <c r="AF32" s="160"/>
      <c r="AG32" s="160"/>
      <c r="AH32" s="160"/>
      <c r="AI32" s="160"/>
      <c r="AJ32" s="160"/>
      <c r="AK32" s="160"/>
      <c r="AL32" s="161"/>
      <c r="AM32" s="3"/>
    </row>
    <row r="33" spans="1:39" s="4" customFormat="1" ht="19.5" customHeight="1" x14ac:dyDescent="0.15">
      <c r="A33" s="181"/>
      <c r="B33" s="182"/>
      <c r="C33" s="193"/>
      <c r="D33" s="194"/>
      <c r="E33" s="194"/>
      <c r="F33" s="194"/>
      <c r="G33" s="194"/>
      <c r="H33" s="194"/>
      <c r="I33" s="195"/>
      <c r="J33" s="146"/>
      <c r="K33" s="14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8"/>
      <c r="W33" s="150"/>
      <c r="X33" s="151"/>
      <c r="Y33" s="162" t="s">
        <v>139</v>
      </c>
      <c r="Z33" s="162"/>
      <c r="AA33" s="162"/>
      <c r="AB33" s="162"/>
      <c r="AC33" s="163"/>
      <c r="AD33" s="163"/>
      <c r="AE33" s="163"/>
      <c r="AF33" s="163"/>
      <c r="AG33" s="163"/>
      <c r="AH33" s="163"/>
      <c r="AI33" s="163"/>
      <c r="AJ33" s="163"/>
      <c r="AK33" s="163"/>
      <c r="AL33" s="164"/>
      <c r="AM33" s="3"/>
    </row>
    <row r="34" spans="1:39" s="4" customFormat="1" ht="12" customHeight="1" x14ac:dyDescent="0.15">
      <c r="A34" s="170"/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2"/>
    </row>
    <row r="35" spans="1:39" s="4" customFormat="1" ht="19.5" customHeight="1" x14ac:dyDescent="0.15">
      <c r="A35" s="40"/>
      <c r="B35" s="42"/>
      <c r="C35" s="41" t="s">
        <v>65</v>
      </c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36"/>
      <c r="AM35" s="13"/>
    </row>
    <row r="36" spans="1:39" s="4" customFormat="1" ht="19.5" customHeight="1" x14ac:dyDescent="0.15">
      <c r="A36" s="79"/>
      <c r="B36" s="16"/>
      <c r="C36" s="18"/>
      <c r="D36" s="18"/>
      <c r="E36" s="261">
        <f ca="1">DATEVALUE(YEAR(TODAY())&amp;"年1月1日")</f>
        <v>42736</v>
      </c>
      <c r="F36" s="261"/>
      <c r="G36" s="261"/>
      <c r="H36" s="261"/>
      <c r="I36" s="16"/>
      <c r="J36" s="262" t="s">
        <v>1</v>
      </c>
      <c r="K36" s="262"/>
      <c r="L36" s="262"/>
      <c r="M36" s="263" t="s">
        <v>61</v>
      </c>
      <c r="N36" s="263"/>
      <c r="O36" s="263"/>
      <c r="P36" s="16"/>
      <c r="Q36" s="264"/>
      <c r="R36" s="264"/>
      <c r="S36" s="16"/>
      <c r="T36" s="16"/>
      <c r="U36" s="18" t="s">
        <v>71</v>
      </c>
      <c r="V36" s="18"/>
      <c r="W36" s="16"/>
      <c r="X36" s="16"/>
      <c r="Y36" s="101"/>
      <c r="Z36" s="101"/>
      <c r="AA36" s="101"/>
      <c r="AB36" s="101"/>
      <c r="AC36" s="101"/>
      <c r="AD36" s="265" t="s">
        <v>86</v>
      </c>
      <c r="AE36" s="265"/>
      <c r="AF36" s="265"/>
      <c r="AG36" s="265"/>
      <c r="AH36" s="265"/>
      <c r="AI36" s="265"/>
      <c r="AJ36" s="16"/>
      <c r="AK36" s="16"/>
      <c r="AL36" s="19"/>
      <c r="AM36" s="13"/>
    </row>
    <row r="37" spans="1:39" s="4" customFormat="1" ht="19.5" customHeight="1" x14ac:dyDescent="0.15">
      <c r="A37" s="20"/>
      <c r="B37" s="15"/>
      <c r="C37" s="15"/>
      <c r="D37" s="15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266" t="s">
        <v>72</v>
      </c>
      <c r="V37" s="266"/>
      <c r="W37" s="266"/>
      <c r="X37" s="15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78"/>
      <c r="AJ37" s="16"/>
      <c r="AK37" s="16"/>
      <c r="AL37" s="19"/>
      <c r="AM37" s="16"/>
    </row>
    <row r="38" spans="1:39" s="16" customFormat="1" ht="19.5" customHeight="1" x14ac:dyDescent="0.15">
      <c r="A38" s="46"/>
      <c r="B38" s="22"/>
      <c r="C38" s="21"/>
      <c r="D38" s="21"/>
      <c r="E38" s="21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3"/>
      <c r="AM38" s="14"/>
    </row>
    <row r="39" spans="1:39" s="16" customFormat="1" ht="19.5" customHeight="1" thickBot="1" x14ac:dyDescent="0.2">
      <c r="C39" s="15"/>
      <c r="D39" s="15"/>
      <c r="E39" s="15"/>
      <c r="AM39" s="14"/>
    </row>
    <row r="40" spans="1:39" s="4" customFormat="1" ht="21" customHeight="1" thickTop="1" thickBot="1" x14ac:dyDescent="0.2">
      <c r="A40" s="254" t="s">
        <v>160</v>
      </c>
      <c r="B40" s="255"/>
      <c r="C40" s="255"/>
      <c r="D40" s="256"/>
      <c r="E40" s="257">
        <f ca="1">TODAY()</f>
        <v>42793</v>
      </c>
      <c r="F40" s="257"/>
      <c r="G40" s="257"/>
      <c r="H40" s="257"/>
      <c r="I40" s="257"/>
      <c r="J40" s="257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254" t="s">
        <v>161</v>
      </c>
      <c r="Y40" s="255"/>
      <c r="Z40" s="255"/>
      <c r="AA40" s="256"/>
      <c r="AB40" s="258">
        <f ca="1">DATE(YEAR(E40),4,1)</f>
        <v>42826</v>
      </c>
      <c r="AC40" s="259"/>
      <c r="AD40" s="259"/>
      <c r="AE40" s="259"/>
      <c r="AF40" s="259"/>
      <c r="AG40" s="260"/>
      <c r="AH40" s="16"/>
      <c r="AI40" s="16"/>
      <c r="AJ40" s="16"/>
    </row>
    <row r="41" spans="1:39" s="4" customFormat="1" ht="23.25" hidden="1" customHeight="1" x14ac:dyDescent="0.15">
      <c r="B41" s="71"/>
      <c r="D41" s="145" t="s">
        <v>94</v>
      </c>
      <c r="E41" s="145"/>
      <c r="G41" s="57" t="s">
        <v>73</v>
      </c>
      <c r="H41" s="58"/>
      <c r="N41" s="169">
        <v>42461</v>
      </c>
      <c r="O41" s="169"/>
      <c r="P41" s="169"/>
      <c r="Q41" s="169"/>
      <c r="R41" s="58"/>
      <c r="S41" s="58"/>
      <c r="T41" s="59"/>
      <c r="U41" s="114"/>
      <c r="V41" s="114"/>
      <c r="W41" s="114"/>
      <c r="X41" s="114"/>
      <c r="Y41" s="114"/>
      <c r="Z41" s="114"/>
      <c r="AA41" s="114"/>
      <c r="AB41" s="114"/>
      <c r="AC41" s="114"/>
      <c r="AD41" s="16"/>
      <c r="AE41" s="16"/>
      <c r="AF41" s="16"/>
      <c r="AG41" s="16"/>
      <c r="AH41" s="16"/>
      <c r="AI41" s="16"/>
      <c r="AJ41" s="16"/>
      <c r="AK41" s="16"/>
      <c r="AL41" s="16"/>
      <c r="AM41" s="16"/>
    </row>
    <row r="42" spans="1:39" s="4" customFormat="1" ht="23.25" hidden="1" customHeight="1" x14ac:dyDescent="0.15">
      <c r="B42" s="71"/>
      <c r="D42" s="145" t="s">
        <v>95</v>
      </c>
      <c r="E42" s="145"/>
      <c r="G42" s="57" t="s">
        <v>74</v>
      </c>
      <c r="H42" s="58"/>
      <c r="N42" s="75" t="s">
        <v>0</v>
      </c>
      <c r="O42" s="75"/>
      <c r="P42" s="58"/>
      <c r="Q42" s="56" t="s">
        <v>61</v>
      </c>
      <c r="R42" s="58"/>
      <c r="S42" s="58"/>
      <c r="T42" s="59"/>
      <c r="U42" s="59"/>
      <c r="V42" s="59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</row>
    <row r="43" spans="1:39" s="4" customFormat="1" ht="23.25" hidden="1" customHeight="1" x14ac:dyDescent="0.15">
      <c r="B43" s="71"/>
      <c r="D43" s="145" t="s">
        <v>96</v>
      </c>
      <c r="E43" s="145"/>
      <c r="G43" s="57" t="s">
        <v>75</v>
      </c>
      <c r="H43" s="58"/>
      <c r="N43" s="75" t="s">
        <v>1</v>
      </c>
      <c r="O43" s="75"/>
      <c r="P43" s="58"/>
      <c r="Q43" s="56" t="s">
        <v>62</v>
      </c>
      <c r="S43" s="58"/>
      <c r="T43" s="59"/>
      <c r="U43" s="59"/>
      <c r="V43" s="59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</row>
    <row r="44" spans="1:39" s="4" customFormat="1" ht="23.25" hidden="1" customHeight="1" x14ac:dyDescent="0.15">
      <c r="B44" s="71"/>
      <c r="D44" s="145" t="s">
        <v>97</v>
      </c>
      <c r="E44" s="145"/>
      <c r="G44" s="74" t="s">
        <v>128</v>
      </c>
      <c r="H44" s="73"/>
      <c r="I44" s="73"/>
      <c r="N44" s="75" t="s">
        <v>2</v>
      </c>
      <c r="O44" s="75"/>
      <c r="P44" s="58"/>
      <c r="Q44" s="56" t="s">
        <v>63</v>
      </c>
      <c r="S44" s="58"/>
      <c r="T44" s="59"/>
      <c r="U44" s="59"/>
      <c r="V44" s="59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</row>
    <row r="45" spans="1:39" s="4" customFormat="1" ht="23.25" hidden="1" customHeight="1" x14ac:dyDescent="0.15">
      <c r="A45" s="38" t="s">
        <v>49</v>
      </c>
      <c r="B45" s="38"/>
      <c r="D45" s="145" t="s">
        <v>98</v>
      </c>
      <c r="E45" s="145"/>
      <c r="G45" s="57" t="s">
        <v>76</v>
      </c>
      <c r="H45" s="58"/>
      <c r="N45" s="75" t="s">
        <v>3</v>
      </c>
      <c r="O45" s="75"/>
      <c r="P45" s="58"/>
      <c r="Q45" s="56" t="s">
        <v>56</v>
      </c>
      <c r="S45" s="58"/>
      <c r="T45" s="59"/>
      <c r="U45" s="59"/>
      <c r="V45" s="59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</row>
    <row r="46" spans="1:39" s="4" customFormat="1" ht="23.25" hidden="1" customHeight="1" x14ac:dyDescent="0.15">
      <c r="A46" s="38" t="s">
        <v>50</v>
      </c>
      <c r="B46" s="38"/>
      <c r="D46" s="145" t="s">
        <v>99</v>
      </c>
      <c r="E46" s="145"/>
      <c r="G46" s="57" t="s">
        <v>77</v>
      </c>
      <c r="H46" s="58"/>
      <c r="N46" s="75" t="s">
        <v>4</v>
      </c>
      <c r="O46" s="75"/>
      <c r="P46" s="58"/>
      <c r="Q46" s="56" t="s">
        <v>55</v>
      </c>
      <c r="S46" s="58"/>
      <c r="T46" s="59"/>
      <c r="U46" s="59"/>
      <c r="V46" s="59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6"/>
    </row>
    <row r="47" spans="1:39" s="4" customFormat="1" ht="23.25" hidden="1" customHeight="1" x14ac:dyDescent="0.15">
      <c r="A47" s="38" t="s">
        <v>51</v>
      </c>
      <c r="B47" s="38"/>
      <c r="D47" s="145" t="s">
        <v>100</v>
      </c>
      <c r="E47" s="145"/>
      <c r="G47" s="74" t="s">
        <v>127</v>
      </c>
      <c r="H47" s="74"/>
      <c r="I47" s="74"/>
      <c r="J47" s="74"/>
      <c r="K47" s="74"/>
      <c r="N47" s="75" t="s">
        <v>5</v>
      </c>
      <c r="O47" s="75"/>
      <c r="P47" s="58"/>
      <c r="Q47" s="56" t="s">
        <v>53</v>
      </c>
      <c r="S47" s="58"/>
      <c r="T47" s="59"/>
      <c r="U47" s="59"/>
      <c r="V47" s="59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</row>
    <row r="48" spans="1:39" s="4" customFormat="1" ht="23.25" hidden="1" customHeight="1" x14ac:dyDescent="0.15">
      <c r="A48" s="38" t="s">
        <v>52</v>
      </c>
      <c r="B48" s="38"/>
      <c r="D48" s="145" t="s">
        <v>101</v>
      </c>
      <c r="E48" s="145"/>
      <c r="G48" s="57" t="s">
        <v>78</v>
      </c>
      <c r="H48" s="60"/>
      <c r="N48" s="75" t="s">
        <v>6</v>
      </c>
      <c r="O48" s="75"/>
      <c r="P48" s="58"/>
      <c r="Q48" s="56" t="s">
        <v>54</v>
      </c>
      <c r="S48" s="58"/>
      <c r="T48" s="59"/>
      <c r="U48" s="59"/>
      <c r="V48" s="59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</row>
    <row r="49" spans="1:53" s="4" customFormat="1" ht="23.25" hidden="1" customHeight="1" x14ac:dyDescent="0.15">
      <c r="A49" s="37" t="s">
        <v>146</v>
      </c>
      <c r="B49" s="39"/>
      <c r="D49" s="145" t="s">
        <v>102</v>
      </c>
      <c r="E49" s="145"/>
      <c r="G49" s="57" t="s">
        <v>79</v>
      </c>
      <c r="H49" s="60"/>
      <c r="N49" s="75" t="s">
        <v>7</v>
      </c>
      <c r="O49" s="75"/>
      <c r="P49" s="58"/>
      <c r="Q49" s="56" t="s">
        <v>9</v>
      </c>
      <c r="S49" s="58"/>
      <c r="T49" s="59"/>
      <c r="U49" s="59"/>
      <c r="V49" s="59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</row>
    <row r="50" spans="1:53" s="4" customFormat="1" ht="23.25" hidden="1" customHeight="1" x14ac:dyDescent="0.15">
      <c r="D50" s="145" t="s">
        <v>103</v>
      </c>
      <c r="E50" s="145"/>
      <c r="G50" s="57" t="s">
        <v>80</v>
      </c>
      <c r="H50" s="57"/>
      <c r="N50" s="75" t="s">
        <v>8</v>
      </c>
      <c r="O50" s="75"/>
      <c r="P50" s="58"/>
      <c r="Q50" s="56" t="s">
        <v>10</v>
      </c>
      <c r="S50" s="58"/>
      <c r="T50" s="59"/>
      <c r="U50" s="59"/>
      <c r="V50" s="59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6"/>
      <c r="AQ50" s="7"/>
      <c r="AR50" s="7"/>
      <c r="AU50" s="7"/>
      <c r="AV50" s="7"/>
      <c r="AW50" s="7"/>
      <c r="AX50" s="7"/>
      <c r="AY50" s="7"/>
      <c r="AZ50" s="7"/>
      <c r="BA50" s="7"/>
    </row>
    <row r="51" spans="1:53" s="4" customFormat="1" ht="23.25" hidden="1" customHeight="1" x14ac:dyDescent="0.15">
      <c r="A51" s="113"/>
      <c r="D51" s="145" t="s">
        <v>104</v>
      </c>
      <c r="E51" s="145"/>
      <c r="G51" s="57" t="s">
        <v>81</v>
      </c>
      <c r="H51" s="57"/>
      <c r="N51" s="58"/>
      <c r="O51" s="58"/>
      <c r="P51" s="58"/>
      <c r="Q51" s="56" t="s">
        <v>11</v>
      </c>
      <c r="S51" s="58"/>
      <c r="T51" s="59"/>
      <c r="U51" s="59"/>
      <c r="V51" s="59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16"/>
    </row>
    <row r="52" spans="1:53" ht="23.25" hidden="1" customHeight="1" x14ac:dyDescent="0.15">
      <c r="A52" s="113"/>
      <c r="B52" s="18"/>
      <c r="D52" s="145" t="s">
        <v>105</v>
      </c>
      <c r="E52" s="145"/>
      <c r="G52" s="57" t="s">
        <v>82</v>
      </c>
      <c r="H52" s="57"/>
      <c r="N52" s="58"/>
      <c r="O52" s="58"/>
      <c r="P52" s="58"/>
      <c r="Q52" s="56" t="s">
        <v>12</v>
      </c>
      <c r="S52" s="58"/>
      <c r="T52" s="59"/>
      <c r="U52" s="59"/>
      <c r="V52" s="59"/>
      <c r="AM52" s="17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</row>
    <row r="53" spans="1:53" s="4" customFormat="1" ht="23.25" hidden="1" customHeight="1" x14ac:dyDescent="0.15">
      <c r="A53" s="113"/>
      <c r="B53" s="18"/>
      <c r="D53" s="145" t="s">
        <v>106</v>
      </c>
      <c r="E53" s="145"/>
      <c r="G53" s="57" t="s">
        <v>83</v>
      </c>
      <c r="H53" s="57"/>
      <c r="N53" s="58"/>
      <c r="O53" s="58"/>
      <c r="P53" s="58"/>
      <c r="Q53" s="56" t="s">
        <v>13</v>
      </c>
      <c r="S53" s="58"/>
      <c r="T53" s="59"/>
      <c r="U53" s="59"/>
      <c r="V53" s="59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16"/>
    </row>
    <row r="54" spans="1:53" s="4" customFormat="1" ht="23.25" hidden="1" customHeight="1" x14ac:dyDescent="0.15">
      <c r="A54" s="113"/>
      <c r="B54" s="18"/>
      <c r="D54" s="145" t="s">
        <v>107</v>
      </c>
      <c r="E54" s="145"/>
      <c r="G54" s="57" t="s">
        <v>84</v>
      </c>
      <c r="H54" s="57"/>
      <c r="N54" s="58"/>
      <c r="O54" s="58"/>
      <c r="P54" s="58"/>
      <c r="Q54" s="56" t="s">
        <v>14</v>
      </c>
      <c r="S54" s="58"/>
      <c r="T54" s="59"/>
      <c r="U54" s="59"/>
      <c r="V54" s="59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16"/>
      <c r="AQ54" s="7"/>
      <c r="AR54" s="7"/>
      <c r="AT54" s="7"/>
      <c r="AU54" s="7"/>
      <c r="AV54" s="7"/>
      <c r="AW54" s="7"/>
      <c r="AX54" s="7"/>
      <c r="AY54" s="7"/>
      <c r="AZ54" s="7"/>
      <c r="BA54" s="7"/>
    </row>
    <row r="55" spans="1:53" s="4" customFormat="1" ht="23.25" hidden="1" customHeight="1" x14ac:dyDescent="0.15">
      <c r="A55" s="18"/>
      <c r="B55" s="18"/>
      <c r="D55" s="145" t="s">
        <v>108</v>
      </c>
      <c r="E55" s="145"/>
      <c r="G55" s="57" t="s">
        <v>85</v>
      </c>
      <c r="H55" s="57"/>
      <c r="N55" s="58"/>
      <c r="O55" s="58"/>
      <c r="P55" s="58"/>
      <c r="Q55" s="56" t="s">
        <v>15</v>
      </c>
      <c r="S55" s="58"/>
      <c r="T55" s="59"/>
      <c r="U55" s="59"/>
      <c r="V55" s="59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16"/>
      <c r="AQ55" s="7"/>
      <c r="AR55" s="7"/>
      <c r="AT55" s="7"/>
      <c r="AU55" s="7"/>
      <c r="AV55" s="7"/>
      <c r="AW55" s="7"/>
      <c r="AX55" s="7"/>
      <c r="AY55" s="7"/>
      <c r="AZ55" s="7"/>
      <c r="BA55" s="7"/>
    </row>
    <row r="56" spans="1:53" ht="23.25" hidden="1" customHeight="1" x14ac:dyDescent="0.15">
      <c r="A56" s="18"/>
      <c r="B56" s="18"/>
      <c r="D56" s="145" t="s">
        <v>109</v>
      </c>
      <c r="E56" s="145"/>
      <c r="G56" s="57" t="s">
        <v>86</v>
      </c>
      <c r="H56" s="57"/>
      <c r="N56" s="58"/>
      <c r="O56" s="58"/>
      <c r="P56" s="58"/>
      <c r="Q56" s="56" t="s">
        <v>16</v>
      </c>
      <c r="S56" s="58"/>
      <c r="T56" s="59"/>
      <c r="U56" s="59"/>
      <c r="V56" s="59"/>
      <c r="AM56" s="17"/>
      <c r="AS56" s="4"/>
    </row>
    <row r="57" spans="1:53" ht="23.25" hidden="1" customHeight="1" x14ac:dyDescent="0.15">
      <c r="A57" s="18"/>
      <c r="B57" s="18"/>
      <c r="D57" s="145" t="s">
        <v>110</v>
      </c>
      <c r="E57" s="145"/>
      <c r="G57" s="57" t="s">
        <v>87</v>
      </c>
      <c r="H57" s="57"/>
      <c r="N57" s="58"/>
      <c r="O57" s="58"/>
      <c r="P57" s="58"/>
      <c r="Q57" s="56" t="s">
        <v>17</v>
      </c>
      <c r="S57" s="58"/>
      <c r="T57" s="59"/>
      <c r="U57" s="59"/>
      <c r="V57" s="59"/>
      <c r="AS57" s="4"/>
    </row>
    <row r="58" spans="1:53" ht="23.25" hidden="1" customHeight="1" x14ac:dyDescent="0.15">
      <c r="A58" s="33"/>
      <c r="B58" s="33"/>
      <c r="D58" s="145" t="s">
        <v>111</v>
      </c>
      <c r="E58" s="145"/>
      <c r="G58" s="57" t="s">
        <v>88</v>
      </c>
      <c r="H58" s="57"/>
      <c r="N58" s="58"/>
      <c r="O58" s="58"/>
      <c r="P58" s="58"/>
      <c r="Q58" s="56" t="s">
        <v>18</v>
      </c>
      <c r="S58" s="58"/>
      <c r="T58" s="59"/>
      <c r="U58" s="59"/>
      <c r="V58" s="59"/>
      <c r="AS58" s="4"/>
    </row>
    <row r="59" spans="1:53" ht="23.25" hidden="1" customHeight="1" x14ac:dyDescent="0.15">
      <c r="A59" s="33"/>
      <c r="B59" s="33"/>
      <c r="D59" s="145" t="s">
        <v>112</v>
      </c>
      <c r="E59" s="145"/>
      <c r="G59" s="57" t="s">
        <v>89</v>
      </c>
      <c r="H59" s="57"/>
      <c r="N59" s="58"/>
      <c r="O59" s="58"/>
      <c r="P59" s="58"/>
      <c r="Q59" s="56" t="s">
        <v>125</v>
      </c>
      <c r="S59" s="58"/>
      <c r="T59" s="59"/>
      <c r="U59" s="59"/>
      <c r="V59" s="59"/>
      <c r="AS59" s="4"/>
    </row>
    <row r="60" spans="1:53" ht="23.25" hidden="1" customHeight="1" x14ac:dyDescent="0.15">
      <c r="A60" s="33"/>
      <c r="B60" s="33"/>
      <c r="D60" s="145" t="s">
        <v>113</v>
      </c>
      <c r="E60" s="145"/>
      <c r="G60" s="57" t="s">
        <v>90</v>
      </c>
      <c r="H60" s="57"/>
      <c r="N60" s="58"/>
      <c r="O60" s="58"/>
      <c r="P60" s="58"/>
      <c r="Q60" s="56" t="s">
        <v>19</v>
      </c>
      <c r="S60" s="58"/>
      <c r="T60" s="59"/>
      <c r="U60" s="59"/>
      <c r="V60" s="59"/>
      <c r="AS60" s="4"/>
    </row>
    <row r="61" spans="1:53" ht="23.25" hidden="1" customHeight="1" x14ac:dyDescent="0.15">
      <c r="A61" s="33"/>
      <c r="B61" s="33"/>
      <c r="D61" s="145" t="s">
        <v>114</v>
      </c>
      <c r="E61" s="145"/>
      <c r="G61" s="57" t="s">
        <v>91</v>
      </c>
      <c r="H61" s="57"/>
      <c r="N61" s="58"/>
      <c r="O61" s="58"/>
      <c r="P61" s="58"/>
      <c r="Q61" s="56" t="s">
        <v>20</v>
      </c>
      <c r="S61" s="58"/>
      <c r="T61" s="59"/>
      <c r="U61" s="59"/>
      <c r="V61" s="59"/>
      <c r="AS61" s="4"/>
    </row>
    <row r="62" spans="1:53" ht="23.25" hidden="1" customHeight="1" x14ac:dyDescent="0.15">
      <c r="A62" s="33"/>
      <c r="B62" s="33"/>
      <c r="D62" s="145" t="s">
        <v>115</v>
      </c>
      <c r="E62" s="145"/>
      <c r="G62" s="57" t="s">
        <v>92</v>
      </c>
      <c r="H62" s="57"/>
      <c r="Q62" s="56" t="s">
        <v>21</v>
      </c>
      <c r="S62" s="58"/>
      <c r="T62" s="59"/>
      <c r="U62" s="59"/>
      <c r="V62" s="59"/>
      <c r="AS62" s="4"/>
    </row>
    <row r="63" spans="1:53" ht="23.25" hidden="1" customHeight="1" x14ac:dyDescent="0.15">
      <c r="A63" s="33"/>
      <c r="B63" s="33"/>
      <c r="D63" s="145" t="s">
        <v>116</v>
      </c>
      <c r="E63" s="145"/>
      <c r="H63" s="33"/>
      <c r="Q63" s="56" t="s">
        <v>124</v>
      </c>
      <c r="AS63" s="4"/>
    </row>
    <row r="64" spans="1:53" ht="23.25" hidden="1" customHeight="1" x14ac:dyDescent="0.15">
      <c r="A64" s="33"/>
      <c r="B64" s="33"/>
      <c r="D64" s="145" t="s">
        <v>117</v>
      </c>
      <c r="E64" s="145"/>
      <c r="H64" s="33"/>
      <c r="Q64" s="56" t="s">
        <v>22</v>
      </c>
      <c r="AS64" s="4"/>
    </row>
    <row r="65" spans="1:45" ht="23.25" hidden="1" customHeight="1" x14ac:dyDescent="0.15">
      <c r="A65" s="33"/>
      <c r="B65" s="33"/>
      <c r="D65" s="145" t="s">
        <v>118</v>
      </c>
      <c r="E65" s="145"/>
      <c r="H65" s="33"/>
      <c r="Q65" s="56" t="s">
        <v>59</v>
      </c>
      <c r="AS65" s="4"/>
    </row>
    <row r="66" spans="1:45" ht="23.25" hidden="1" customHeight="1" x14ac:dyDescent="0.15">
      <c r="A66" s="33"/>
      <c r="B66" s="33"/>
      <c r="D66" s="145" t="s">
        <v>119</v>
      </c>
      <c r="E66" s="145"/>
      <c r="H66" s="33"/>
      <c r="Q66" s="56" t="s">
        <v>23</v>
      </c>
      <c r="AS66" s="4"/>
    </row>
    <row r="67" spans="1:45" ht="23.25" hidden="1" customHeight="1" x14ac:dyDescent="0.15">
      <c r="A67" s="33"/>
      <c r="B67" s="33"/>
      <c r="D67" s="145" t="s">
        <v>120</v>
      </c>
      <c r="E67" s="145"/>
      <c r="H67" s="33"/>
      <c r="Q67" s="56" t="s">
        <v>60</v>
      </c>
      <c r="AS67" s="4"/>
    </row>
    <row r="68" spans="1:45" ht="23.25" hidden="1" customHeight="1" x14ac:dyDescent="0.15">
      <c r="A68" s="33"/>
      <c r="B68" s="33"/>
      <c r="D68" s="145" t="s">
        <v>121</v>
      </c>
      <c r="E68" s="145"/>
      <c r="H68" s="33"/>
      <c r="Q68" s="56" t="s">
        <v>24</v>
      </c>
      <c r="AS68" s="4"/>
    </row>
    <row r="69" spans="1:45" ht="23.25" hidden="1" customHeight="1" x14ac:dyDescent="0.15">
      <c r="D69" s="145" t="s">
        <v>122</v>
      </c>
      <c r="E69" s="145"/>
      <c r="Q69" s="56" t="s">
        <v>57</v>
      </c>
      <c r="AS69" s="4"/>
    </row>
    <row r="70" spans="1:45" ht="23.25" hidden="1" customHeight="1" x14ac:dyDescent="0.15">
      <c r="D70" s="145" t="s">
        <v>123</v>
      </c>
      <c r="E70" s="145"/>
      <c r="F70" s="4"/>
      <c r="G70" s="4"/>
      <c r="H70" s="4"/>
      <c r="Q70" s="56" t="s">
        <v>25</v>
      </c>
      <c r="AS70" s="4"/>
    </row>
    <row r="71" spans="1:45" ht="23.25" hidden="1" customHeight="1" x14ac:dyDescent="0.15">
      <c r="F71" s="4"/>
      <c r="G71" s="4"/>
      <c r="H71" s="4"/>
      <c r="Q71" s="56" t="s">
        <v>26</v>
      </c>
    </row>
    <row r="72" spans="1:45" ht="23.25" hidden="1" customHeight="1" x14ac:dyDescent="0.15">
      <c r="F72" s="4"/>
      <c r="G72" s="4"/>
      <c r="H72" s="4"/>
      <c r="Q72" s="56" t="s">
        <v>58</v>
      </c>
    </row>
    <row r="73" spans="1:45" ht="23.25" customHeight="1" thickTop="1" x14ac:dyDescent="0.15">
      <c r="F73" s="4"/>
      <c r="G73" s="4"/>
      <c r="H73" s="4"/>
      <c r="O73" s="4"/>
    </row>
    <row r="74" spans="1:45" ht="26.25" customHeight="1" x14ac:dyDescent="0.15">
      <c r="E74" s="118">
        <f ca="1">EDATE(TODAY(),0)</f>
        <v>42793</v>
      </c>
      <c r="F74" s="118"/>
      <c r="G74" s="118"/>
      <c r="H74" s="118"/>
    </row>
  </sheetData>
  <protectedRanges>
    <protectedRange sqref="C30:F31 L31 K32:L33 M30:T33 AG30 X31:X33 W31:W32 AA30:AA33 AC30:AC33 E33 E32:F32" name="チーム記入欄_1"/>
  </protectedRanges>
  <mergeCells count="242">
    <mergeCell ref="A40:D40"/>
    <mergeCell ref="E40:J40"/>
    <mergeCell ref="X40:AA40"/>
    <mergeCell ref="AB40:AG40"/>
    <mergeCell ref="E36:H36"/>
    <mergeCell ref="J36:L36"/>
    <mergeCell ref="M36:O36"/>
    <mergeCell ref="Q36:R36"/>
    <mergeCell ref="AD36:AI36"/>
    <mergeCell ref="U37:W37"/>
    <mergeCell ref="A1:AL1"/>
    <mergeCell ref="A6:AL7"/>
    <mergeCell ref="C8:E8"/>
    <mergeCell ref="F8:I8"/>
    <mergeCell ref="F10:I10"/>
    <mergeCell ref="J8:R8"/>
    <mergeCell ref="C2:I3"/>
    <mergeCell ref="J2:K3"/>
    <mergeCell ref="L2:N2"/>
    <mergeCell ref="A9:B9"/>
    <mergeCell ref="A8:B8"/>
    <mergeCell ref="A10:B10"/>
    <mergeCell ref="A2:B3"/>
    <mergeCell ref="AA8:AB8"/>
    <mergeCell ref="S8:Z8"/>
    <mergeCell ref="AC8:AL8"/>
    <mergeCell ref="F9:I9"/>
    <mergeCell ref="K9:Q9"/>
    <mergeCell ref="K10:Q10"/>
    <mergeCell ref="M3:AK3"/>
    <mergeCell ref="O2:AK2"/>
    <mergeCell ref="C9:E9"/>
    <mergeCell ref="C10:E10"/>
    <mergeCell ref="AD4:AK5"/>
    <mergeCell ref="AA9:AB9"/>
    <mergeCell ref="X4:AB5"/>
    <mergeCell ref="T22:Y22"/>
    <mergeCell ref="C11:E11"/>
    <mergeCell ref="K11:Q11"/>
    <mergeCell ref="C17:E17"/>
    <mergeCell ref="C15:E15"/>
    <mergeCell ref="F15:I15"/>
    <mergeCell ref="C14:E14"/>
    <mergeCell ref="K17:Q17"/>
    <mergeCell ref="AA17:AB17"/>
    <mergeCell ref="T9:Y9"/>
    <mergeCell ref="T10:Y10"/>
    <mergeCell ref="A4:I5"/>
    <mergeCell ref="K4:V5"/>
    <mergeCell ref="A11:B11"/>
    <mergeCell ref="A12:B12"/>
    <mergeCell ref="A13:B13"/>
    <mergeCell ref="A14:B14"/>
    <mergeCell ref="A15:B15"/>
    <mergeCell ref="A16:B16"/>
    <mergeCell ref="A20:B20"/>
    <mergeCell ref="T13:Y13"/>
    <mergeCell ref="C18:E18"/>
    <mergeCell ref="AD9:AK9"/>
    <mergeCell ref="AD10:AK10"/>
    <mergeCell ref="AD18:AK18"/>
    <mergeCell ref="AD19:AK19"/>
    <mergeCell ref="AD20:AK20"/>
    <mergeCell ref="AD21:AK21"/>
    <mergeCell ref="AD22:AK22"/>
    <mergeCell ref="C16:E16"/>
    <mergeCell ref="F16:I16"/>
    <mergeCell ref="F17:I17"/>
    <mergeCell ref="K16:Q16"/>
    <mergeCell ref="K14:Q14"/>
    <mergeCell ref="K15:Q15"/>
    <mergeCell ref="F14:I14"/>
    <mergeCell ref="F11:I11"/>
    <mergeCell ref="C13:E13"/>
    <mergeCell ref="F13:I13"/>
    <mergeCell ref="K13:Q13"/>
    <mergeCell ref="C12:E12"/>
    <mergeCell ref="F12:I12"/>
    <mergeCell ref="K12:Q12"/>
    <mergeCell ref="AD13:AK13"/>
    <mergeCell ref="AD14:AK14"/>
    <mergeCell ref="AA18:AB18"/>
    <mergeCell ref="A30:B33"/>
    <mergeCell ref="C30:D30"/>
    <mergeCell ref="E30:I30"/>
    <mergeCell ref="AA25:AB25"/>
    <mergeCell ref="AA26:AB26"/>
    <mergeCell ref="A17:B17"/>
    <mergeCell ref="A18:B18"/>
    <mergeCell ref="A19:B19"/>
    <mergeCell ref="T21:Y21"/>
    <mergeCell ref="K25:Q25"/>
    <mergeCell ref="A26:B26"/>
    <mergeCell ref="T23:Y23"/>
    <mergeCell ref="T24:Y24"/>
    <mergeCell ref="F21:I21"/>
    <mergeCell ref="K21:Q21"/>
    <mergeCell ref="C22:E22"/>
    <mergeCell ref="A21:B21"/>
    <mergeCell ref="C21:E21"/>
    <mergeCell ref="F22:I22"/>
    <mergeCell ref="A22:B22"/>
    <mergeCell ref="K22:Q22"/>
    <mergeCell ref="K19:Q19"/>
    <mergeCell ref="K18:Q18"/>
    <mergeCell ref="C31:I33"/>
    <mergeCell ref="AD24:AK24"/>
    <mergeCell ref="T18:Y18"/>
    <mergeCell ref="T19:Y19"/>
    <mergeCell ref="T20:Y20"/>
    <mergeCell ref="C19:E19"/>
    <mergeCell ref="F19:I19"/>
    <mergeCell ref="K23:Q23"/>
    <mergeCell ref="A23:B23"/>
    <mergeCell ref="C26:E26"/>
    <mergeCell ref="C24:E24"/>
    <mergeCell ref="F24:I24"/>
    <mergeCell ref="AA23:AB23"/>
    <mergeCell ref="AA24:AB24"/>
    <mergeCell ref="C23:E23"/>
    <mergeCell ref="F23:I23"/>
    <mergeCell ref="AA22:AB22"/>
    <mergeCell ref="D64:E64"/>
    <mergeCell ref="AD16:AK16"/>
    <mergeCell ref="T15:Y15"/>
    <mergeCell ref="T16:Y16"/>
    <mergeCell ref="T17:Y17"/>
    <mergeCell ref="AD17:AK17"/>
    <mergeCell ref="AA10:AB10"/>
    <mergeCell ref="AA11:AB11"/>
    <mergeCell ref="AA12:AB12"/>
    <mergeCell ref="AA13:AB13"/>
    <mergeCell ref="AA14:AB14"/>
    <mergeCell ref="AA15:AB15"/>
    <mergeCell ref="AA16:AB16"/>
    <mergeCell ref="T11:Y11"/>
    <mergeCell ref="T12:Y12"/>
    <mergeCell ref="AD11:AK11"/>
    <mergeCell ref="AD12:AK12"/>
    <mergeCell ref="AD15:AK15"/>
    <mergeCell ref="T14:Y14"/>
    <mergeCell ref="F18:I18"/>
    <mergeCell ref="C20:E20"/>
    <mergeCell ref="F20:I20"/>
    <mergeCell ref="K20:Q20"/>
    <mergeCell ref="AD23:AK23"/>
    <mergeCell ref="D42:E42"/>
    <mergeCell ref="D67:E67"/>
    <mergeCell ref="D68:E68"/>
    <mergeCell ref="A34:AL34"/>
    <mergeCell ref="Y37:AH37"/>
    <mergeCell ref="D66:E66"/>
    <mergeCell ref="D62:E62"/>
    <mergeCell ref="D63:E63"/>
    <mergeCell ref="AA19:AB19"/>
    <mergeCell ref="AA20:AB20"/>
    <mergeCell ref="AA21:AB21"/>
    <mergeCell ref="D43:E43"/>
    <mergeCell ref="D44:E44"/>
    <mergeCell ref="D45:E45"/>
    <mergeCell ref="D46:E46"/>
    <mergeCell ref="D47:E47"/>
    <mergeCell ref="T27:Y27"/>
    <mergeCell ref="T28:Y28"/>
    <mergeCell ref="F26:I26"/>
    <mergeCell ref="C25:E25"/>
    <mergeCell ref="F25:I25"/>
    <mergeCell ref="K26:Q26"/>
    <mergeCell ref="D41:E41"/>
    <mergeCell ref="AA27:AB27"/>
    <mergeCell ref="AC33:AL33"/>
    <mergeCell ref="D69:E69"/>
    <mergeCell ref="D70:E70"/>
    <mergeCell ref="AN8:AO8"/>
    <mergeCell ref="AN9:AO9"/>
    <mergeCell ref="AN10:AO10"/>
    <mergeCell ref="N41:Q41"/>
    <mergeCell ref="AN11:AO11"/>
    <mergeCell ref="AN12:AO12"/>
    <mergeCell ref="AN13:AO13"/>
    <mergeCell ref="AN14:AO14"/>
    <mergeCell ref="AN15:AO15"/>
    <mergeCell ref="AN16:AO16"/>
    <mergeCell ref="AN17:AO17"/>
    <mergeCell ref="AN18:AO18"/>
    <mergeCell ref="AN19:AO19"/>
    <mergeCell ref="AN20:AO20"/>
    <mergeCell ref="AN21:AO21"/>
    <mergeCell ref="D57:E57"/>
    <mergeCell ref="D58:E58"/>
    <mergeCell ref="D59:E59"/>
    <mergeCell ref="D60:E60"/>
    <mergeCell ref="AN22:AO22"/>
    <mergeCell ref="AN23:AO23"/>
    <mergeCell ref="AD25:AK25"/>
    <mergeCell ref="AD26:AK26"/>
    <mergeCell ref="D65:E65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61:E61"/>
    <mergeCell ref="J30:K33"/>
    <mergeCell ref="M30:V30"/>
    <mergeCell ref="W30:X33"/>
    <mergeCell ref="Y30:AB30"/>
    <mergeCell ref="AC30:AL30"/>
    <mergeCell ref="L31:V33"/>
    <mergeCell ref="Y31:AB31"/>
    <mergeCell ref="AC31:AL31"/>
    <mergeCell ref="Y32:AB32"/>
    <mergeCell ref="AC32:AL32"/>
    <mergeCell ref="Y33:AB33"/>
    <mergeCell ref="AR20:BC20"/>
    <mergeCell ref="E74:H74"/>
    <mergeCell ref="AD27:AK27"/>
    <mergeCell ref="AD28:AK28"/>
    <mergeCell ref="AN28:AO28"/>
    <mergeCell ref="A29:AL29"/>
    <mergeCell ref="AA28:AB28"/>
    <mergeCell ref="AN24:AO24"/>
    <mergeCell ref="AN25:AO25"/>
    <mergeCell ref="AN26:AO26"/>
    <mergeCell ref="AN27:AO27"/>
    <mergeCell ref="T26:Y26"/>
    <mergeCell ref="T25:Y25"/>
    <mergeCell ref="C28:E28"/>
    <mergeCell ref="F28:I28"/>
    <mergeCell ref="C27:E27"/>
    <mergeCell ref="F27:I27"/>
    <mergeCell ref="K28:Q28"/>
    <mergeCell ref="K27:Q27"/>
    <mergeCell ref="A27:B27"/>
    <mergeCell ref="A28:B28"/>
    <mergeCell ref="K24:Q24"/>
    <mergeCell ref="A24:B24"/>
    <mergeCell ref="A25:B25"/>
  </mergeCells>
  <phoneticPr fontId="13"/>
  <dataValidations count="9">
    <dataValidation imeMode="on" allowBlank="1" showInputMessage="1" showErrorMessage="1" sqref="W4:X4 AA9:AA28"/>
    <dataValidation imeMode="halfAlpha" allowBlank="1" showInputMessage="1" showErrorMessage="1" sqref="AL9:AL28 AL2"/>
    <dataValidation imeMode="hiragana" allowBlank="1" showInputMessage="1" showErrorMessage="1" sqref="K9:Q28"/>
    <dataValidation imeMode="fullKatakana" allowBlank="1" showInputMessage="1" showErrorMessage="1" sqref="AC9:AD28 S9:T28 O2 Z9:Z28"/>
    <dataValidation type="list" allowBlank="1" showInputMessage="1" showErrorMessage="1" sqref="M36:O36">
      <formula1>$Q$42:$Q$72</formula1>
    </dataValidation>
    <dataValidation type="list" allowBlank="1" showInputMessage="1" showErrorMessage="1" sqref="C2">
      <formula1>$G$41:$G$62</formula1>
    </dataValidation>
    <dataValidation type="list" allowBlank="1" showInputMessage="1" showErrorMessage="1" sqref="J36:L36">
      <formula1>$N$42:$N$50</formula1>
    </dataValidation>
    <dataValidation type="list" allowBlank="1" showInputMessage="1" showErrorMessage="1" sqref="AD36">
      <formula1>$G$41:$G$63</formula1>
    </dataValidation>
    <dataValidation type="list" allowBlank="1" showInputMessage="1" showErrorMessage="1" sqref="F9:I28">
      <formula1>$A$44:$A$49</formula1>
    </dataValidation>
  </dataValidations>
  <printOptions horizontalCentered="1"/>
  <pageMargins left="0.59055118110236227" right="0.39370078740157483" top="0.59055118110236227" bottom="0.35433070866141736" header="0.31496062992125984" footer="0.31496062992125984"/>
  <pageSetup paperSize="9" scale="99" orientation="portrait" blackAndWhite="1" horizontalDpi="4294967293" verticalDpi="300" r:id="rId1"/>
  <colBreaks count="1" manualBreakCount="1">
    <brk id="38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showZeros="0" topLeftCell="A23" workbookViewId="0">
      <selection activeCell="F6" sqref="F6:J6"/>
    </sheetView>
  </sheetViews>
  <sheetFormatPr defaultRowHeight="13.5" x14ac:dyDescent="0.15"/>
  <cols>
    <col min="1" max="4" width="2.875" style="28" customWidth="1"/>
    <col min="5" max="10" width="2.875" style="25" customWidth="1"/>
    <col min="11" max="13" width="2.875" style="32" customWidth="1"/>
    <col min="14" max="15" width="2.875" style="31" customWidth="1"/>
    <col min="16" max="31" width="2.875" style="25" customWidth="1"/>
    <col min="32" max="32" width="3.25" style="25" customWidth="1"/>
    <col min="33" max="16384" width="9" style="25"/>
  </cols>
  <sheetData>
    <row r="1" spans="1:32" ht="27" customHeight="1" x14ac:dyDescent="0.15">
      <c r="A1" s="267" t="s">
        <v>151</v>
      </c>
      <c r="B1" s="267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4"/>
    </row>
    <row r="2" spans="1:32" ht="18" customHeight="1" x14ac:dyDescent="0.15">
      <c r="A2" s="269"/>
      <c r="B2" s="269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6"/>
    </row>
    <row r="3" spans="1:32" ht="24" customHeight="1" x14ac:dyDescent="0.15">
      <c r="A3" s="271" t="s">
        <v>149</v>
      </c>
      <c r="B3" s="272"/>
      <c r="C3" s="273"/>
      <c r="D3" s="284" t="str">
        <f>一般!C2</f>
        <v>古河支部</v>
      </c>
      <c r="E3" s="285"/>
      <c r="F3" s="285"/>
      <c r="G3" s="285"/>
      <c r="H3" s="285"/>
      <c r="I3" s="286"/>
      <c r="J3" s="290" t="s">
        <v>35</v>
      </c>
      <c r="K3" s="291"/>
      <c r="L3" s="291"/>
      <c r="M3" s="291"/>
      <c r="N3" s="291"/>
      <c r="O3" s="292"/>
      <c r="P3" s="299" t="str">
        <f>一般!O2</f>
        <v/>
      </c>
      <c r="Q3" s="300"/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300"/>
      <c r="AC3" s="300"/>
      <c r="AD3" s="300"/>
      <c r="AE3" s="300"/>
      <c r="AF3" s="301"/>
    </row>
    <row r="4" spans="1:32" ht="45" customHeight="1" x14ac:dyDescent="0.15">
      <c r="A4" s="274"/>
      <c r="B4" s="275"/>
      <c r="C4" s="275"/>
      <c r="D4" s="287"/>
      <c r="E4" s="288"/>
      <c r="F4" s="288"/>
      <c r="G4" s="288"/>
      <c r="H4" s="288"/>
      <c r="I4" s="289"/>
      <c r="J4" s="293" t="s">
        <v>36</v>
      </c>
      <c r="K4" s="294"/>
      <c r="L4" s="294"/>
      <c r="M4" s="294"/>
      <c r="N4" s="294"/>
      <c r="O4" s="295"/>
      <c r="P4" s="296">
        <f>一般!M3</f>
        <v>0</v>
      </c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7"/>
      <c r="AD4" s="297"/>
      <c r="AE4" s="297"/>
      <c r="AF4" s="298"/>
    </row>
    <row r="5" spans="1:32" ht="15" customHeight="1" x14ac:dyDescent="0.15">
      <c r="A5" s="276"/>
      <c r="B5" s="276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278"/>
      <c r="AE5" s="278"/>
      <c r="AF5" s="27"/>
    </row>
    <row r="6" spans="1:32" ht="33" customHeight="1" thickBot="1" x14ac:dyDescent="0.2">
      <c r="A6" s="279" t="s">
        <v>37</v>
      </c>
      <c r="B6" s="283"/>
      <c r="C6" s="279" t="s">
        <v>38</v>
      </c>
      <c r="D6" s="280"/>
      <c r="E6" s="283"/>
      <c r="F6" s="279" t="s">
        <v>39</v>
      </c>
      <c r="G6" s="280"/>
      <c r="H6" s="280"/>
      <c r="I6" s="280"/>
      <c r="J6" s="283"/>
      <c r="K6" s="279" t="s">
        <v>40</v>
      </c>
      <c r="L6" s="280"/>
      <c r="M6" s="281"/>
      <c r="N6" s="281"/>
      <c r="O6" s="281"/>
      <c r="P6" s="281"/>
      <c r="Q6" s="281"/>
      <c r="R6" s="281"/>
      <c r="S6" s="282"/>
      <c r="T6" s="279" t="s">
        <v>148</v>
      </c>
      <c r="U6" s="281"/>
      <c r="V6" s="281"/>
      <c r="W6" s="281"/>
      <c r="X6" s="281"/>
      <c r="Y6" s="281"/>
      <c r="Z6" s="281"/>
      <c r="AA6" s="281"/>
      <c r="AB6" s="281"/>
      <c r="AC6" s="282"/>
      <c r="AD6" s="345" t="s">
        <v>147</v>
      </c>
      <c r="AE6" s="346"/>
      <c r="AF6" s="347"/>
    </row>
    <row r="7" spans="1:32" s="28" customFormat="1" ht="31.5" customHeight="1" thickTop="1" x14ac:dyDescent="0.15">
      <c r="A7" s="326">
        <v>1</v>
      </c>
      <c r="B7" s="327"/>
      <c r="C7" s="330" t="s">
        <v>41</v>
      </c>
      <c r="D7" s="331"/>
      <c r="E7" s="332"/>
      <c r="F7" s="80"/>
      <c r="G7" s="304" t="str">
        <f>一般!F9</f>
        <v>内野手</v>
      </c>
      <c r="H7" s="305"/>
      <c r="I7" s="305"/>
      <c r="J7" s="81"/>
      <c r="K7" s="82"/>
      <c r="L7" s="314" t="str">
        <f>一般!K9</f>
        <v>今　雄太郎</v>
      </c>
      <c r="M7" s="315"/>
      <c r="N7" s="315"/>
      <c r="O7" s="315"/>
      <c r="P7" s="315"/>
      <c r="Q7" s="315"/>
      <c r="R7" s="315"/>
      <c r="S7" s="83"/>
      <c r="T7" s="84"/>
      <c r="U7" s="316" t="str">
        <f>一般!T9</f>
        <v>イマ　ユウタロウ</v>
      </c>
      <c r="V7" s="317"/>
      <c r="W7" s="317"/>
      <c r="X7" s="317"/>
      <c r="Y7" s="317"/>
      <c r="Z7" s="317"/>
      <c r="AA7" s="317"/>
      <c r="AB7" s="317"/>
      <c r="AC7" s="85"/>
      <c r="AD7" s="348">
        <f ca="1">一般!AA9</f>
        <v>51</v>
      </c>
      <c r="AE7" s="349"/>
      <c r="AF7" s="350"/>
    </row>
    <row r="8" spans="1:32" s="28" customFormat="1" ht="31.5" customHeight="1" x14ac:dyDescent="0.15">
      <c r="A8" s="324">
        <v>2</v>
      </c>
      <c r="B8" s="325"/>
      <c r="C8" s="333" t="s">
        <v>42</v>
      </c>
      <c r="D8" s="334"/>
      <c r="E8" s="335"/>
      <c r="F8" s="86"/>
      <c r="G8" s="302" t="str">
        <f>一般!F10</f>
        <v>内野手</v>
      </c>
      <c r="H8" s="303"/>
      <c r="I8" s="303"/>
      <c r="J8" s="87"/>
      <c r="K8" s="88"/>
      <c r="L8" s="308" t="str">
        <f>一般!K10</f>
        <v>佐々木　新之助</v>
      </c>
      <c r="M8" s="309"/>
      <c r="N8" s="309"/>
      <c r="O8" s="309"/>
      <c r="P8" s="309"/>
      <c r="Q8" s="309"/>
      <c r="R8" s="309"/>
      <c r="S8" s="89"/>
      <c r="T8" s="90"/>
      <c r="U8" s="306" t="str">
        <f>一般!T10</f>
        <v>ササキ　シンノスケ</v>
      </c>
      <c r="V8" s="307"/>
      <c r="W8" s="307"/>
      <c r="X8" s="307"/>
      <c r="Y8" s="307"/>
      <c r="Z8" s="307"/>
      <c r="AA8" s="307"/>
      <c r="AB8" s="307"/>
      <c r="AC8" s="91"/>
      <c r="AD8" s="310">
        <f ca="1">一般!AA10</f>
        <v>26</v>
      </c>
      <c r="AE8" s="311"/>
      <c r="AF8" s="312"/>
    </row>
    <row r="9" spans="1:32" s="28" customFormat="1" ht="31.5" customHeight="1" x14ac:dyDescent="0.15">
      <c r="A9" s="324">
        <v>3</v>
      </c>
      <c r="B9" s="325"/>
      <c r="C9" s="336" t="str">
        <f>一般!C11</f>
        <v>0</v>
      </c>
      <c r="D9" s="337"/>
      <c r="E9" s="338"/>
      <c r="F9" s="92"/>
      <c r="G9" s="302" t="str">
        <f>一般!F11</f>
        <v>〃</v>
      </c>
      <c r="H9" s="303"/>
      <c r="I9" s="303"/>
      <c r="J9" s="93"/>
      <c r="K9" s="88"/>
      <c r="L9" s="308" t="str">
        <f>一般!K11</f>
        <v>間中　正</v>
      </c>
      <c r="M9" s="309"/>
      <c r="N9" s="309"/>
      <c r="O9" s="309"/>
      <c r="P9" s="309"/>
      <c r="Q9" s="309"/>
      <c r="R9" s="309"/>
      <c r="S9" s="89"/>
      <c r="T9" s="90"/>
      <c r="U9" s="306" t="str">
        <f>一般!T11</f>
        <v>マナカ　タダシ</v>
      </c>
      <c r="V9" s="307"/>
      <c r="W9" s="307"/>
      <c r="X9" s="307"/>
      <c r="Y9" s="307"/>
      <c r="Z9" s="307"/>
      <c r="AA9" s="307"/>
      <c r="AB9" s="307"/>
      <c r="AC9" s="91"/>
      <c r="AD9" s="310">
        <f ca="1">一般!AA11</f>
        <v>26</v>
      </c>
      <c r="AE9" s="311"/>
      <c r="AF9" s="312"/>
    </row>
    <row r="10" spans="1:32" s="28" customFormat="1" ht="31.5" customHeight="1" x14ac:dyDescent="0.15">
      <c r="A10" s="324">
        <v>4</v>
      </c>
      <c r="B10" s="325"/>
      <c r="C10" s="336" t="str">
        <f>一般!C12</f>
        <v>1</v>
      </c>
      <c r="D10" s="337"/>
      <c r="E10" s="338"/>
      <c r="F10" s="92"/>
      <c r="G10" s="302" t="str">
        <f>一般!F12</f>
        <v>投　手</v>
      </c>
      <c r="H10" s="303"/>
      <c r="I10" s="303"/>
      <c r="J10" s="93"/>
      <c r="K10" s="88"/>
      <c r="L10" s="308" t="str">
        <f>一般!K12</f>
        <v>始　太郎</v>
      </c>
      <c r="M10" s="309"/>
      <c r="N10" s="309"/>
      <c r="O10" s="309"/>
      <c r="P10" s="309"/>
      <c r="Q10" s="309"/>
      <c r="R10" s="309"/>
      <c r="S10" s="89"/>
      <c r="T10" s="90"/>
      <c r="U10" s="306" t="str">
        <f>一般!T12</f>
        <v>ハジメ　タロウ</v>
      </c>
      <c r="V10" s="307"/>
      <c r="W10" s="307"/>
      <c r="X10" s="307"/>
      <c r="Y10" s="307"/>
      <c r="Z10" s="307"/>
      <c r="AA10" s="307"/>
      <c r="AB10" s="307"/>
      <c r="AC10" s="91"/>
      <c r="AD10" s="310">
        <f ca="1">一般!AA12</f>
        <v>26</v>
      </c>
      <c r="AE10" s="311"/>
      <c r="AF10" s="312"/>
    </row>
    <row r="11" spans="1:32" s="28" customFormat="1" ht="31.5" customHeight="1" x14ac:dyDescent="0.15">
      <c r="A11" s="324">
        <v>5</v>
      </c>
      <c r="B11" s="325"/>
      <c r="C11" s="336" t="str">
        <f>一般!C13</f>
        <v>2</v>
      </c>
      <c r="D11" s="337"/>
      <c r="E11" s="338"/>
      <c r="F11" s="92"/>
      <c r="G11" s="302" t="str">
        <f>一般!F13</f>
        <v>捕　手</v>
      </c>
      <c r="H11" s="303"/>
      <c r="I11" s="303"/>
      <c r="J11" s="93"/>
      <c r="K11" s="88"/>
      <c r="L11" s="308" t="str">
        <f>一般!K13</f>
        <v>大方宗太郎</v>
      </c>
      <c r="M11" s="309"/>
      <c r="N11" s="309"/>
      <c r="O11" s="309"/>
      <c r="P11" s="309"/>
      <c r="Q11" s="309"/>
      <c r="R11" s="309"/>
      <c r="S11" s="89"/>
      <c r="T11" s="90"/>
      <c r="U11" s="306" t="str">
        <f>一般!T13</f>
        <v>オオカタソウタロウ</v>
      </c>
      <c r="V11" s="307"/>
      <c r="W11" s="307"/>
      <c r="X11" s="307"/>
      <c r="Y11" s="307"/>
      <c r="Z11" s="307"/>
      <c r="AA11" s="307"/>
      <c r="AB11" s="307"/>
      <c r="AC11" s="91"/>
      <c r="AD11" s="310">
        <f ca="1">一般!AA13</f>
        <v>26</v>
      </c>
      <c r="AE11" s="311"/>
      <c r="AF11" s="312"/>
    </row>
    <row r="12" spans="1:32" s="28" customFormat="1" ht="31.5" customHeight="1" x14ac:dyDescent="0.15">
      <c r="A12" s="324">
        <v>6</v>
      </c>
      <c r="B12" s="325"/>
      <c r="C12" s="336">
        <f>一般!C14</f>
        <v>0</v>
      </c>
      <c r="D12" s="337"/>
      <c r="E12" s="338"/>
      <c r="F12" s="92"/>
      <c r="G12" s="302">
        <f>一般!F14</f>
        <v>0</v>
      </c>
      <c r="H12" s="303"/>
      <c r="I12" s="303"/>
      <c r="J12" s="93"/>
      <c r="K12" s="88"/>
      <c r="L12" s="308">
        <f>一般!K14</f>
        <v>0</v>
      </c>
      <c r="M12" s="309"/>
      <c r="N12" s="309"/>
      <c r="O12" s="309"/>
      <c r="P12" s="309"/>
      <c r="Q12" s="309"/>
      <c r="R12" s="309"/>
      <c r="S12" s="89"/>
      <c r="T12" s="90"/>
      <c r="U12" s="306" t="str">
        <f>一般!T14</f>
        <v/>
      </c>
      <c r="V12" s="307"/>
      <c r="W12" s="307"/>
      <c r="X12" s="307"/>
      <c r="Y12" s="307"/>
      <c r="Z12" s="307"/>
      <c r="AA12" s="307"/>
      <c r="AB12" s="307"/>
      <c r="AC12" s="91"/>
      <c r="AD12" s="310">
        <f ca="1">一般!AA14</f>
        <v>26</v>
      </c>
      <c r="AE12" s="311"/>
      <c r="AF12" s="312"/>
    </row>
    <row r="13" spans="1:32" s="28" customFormat="1" ht="31.5" customHeight="1" x14ac:dyDescent="0.15">
      <c r="A13" s="324">
        <v>7</v>
      </c>
      <c r="B13" s="325"/>
      <c r="C13" s="336">
        <f>一般!C15</f>
        <v>0</v>
      </c>
      <c r="D13" s="337"/>
      <c r="E13" s="338"/>
      <c r="F13" s="92"/>
      <c r="G13" s="302">
        <f>一般!F15</f>
        <v>0</v>
      </c>
      <c r="H13" s="303"/>
      <c r="I13" s="303"/>
      <c r="J13" s="93"/>
      <c r="K13" s="88"/>
      <c r="L13" s="308">
        <f>一般!K15</f>
        <v>0</v>
      </c>
      <c r="M13" s="309"/>
      <c r="N13" s="309"/>
      <c r="O13" s="309"/>
      <c r="P13" s="309"/>
      <c r="Q13" s="309"/>
      <c r="R13" s="309"/>
      <c r="S13" s="89"/>
      <c r="T13" s="90"/>
      <c r="U13" s="306" t="str">
        <f>一般!T15</f>
        <v/>
      </c>
      <c r="V13" s="307"/>
      <c r="W13" s="307"/>
      <c r="X13" s="307"/>
      <c r="Y13" s="307"/>
      <c r="Z13" s="307"/>
      <c r="AA13" s="307"/>
      <c r="AB13" s="307"/>
      <c r="AC13" s="91"/>
      <c r="AD13" s="310">
        <f ca="1">一般!AA15</f>
        <v>26</v>
      </c>
      <c r="AE13" s="311"/>
      <c r="AF13" s="312"/>
    </row>
    <row r="14" spans="1:32" s="28" customFormat="1" ht="31.5" customHeight="1" x14ac:dyDescent="0.15">
      <c r="A14" s="324">
        <v>8</v>
      </c>
      <c r="B14" s="325"/>
      <c r="C14" s="336">
        <f>一般!C16</f>
        <v>0</v>
      </c>
      <c r="D14" s="337"/>
      <c r="E14" s="338"/>
      <c r="F14" s="92"/>
      <c r="G14" s="302">
        <f>一般!F16</f>
        <v>0</v>
      </c>
      <c r="H14" s="303"/>
      <c r="I14" s="303"/>
      <c r="J14" s="93"/>
      <c r="K14" s="88"/>
      <c r="L14" s="308">
        <f>一般!K16</f>
        <v>0</v>
      </c>
      <c r="M14" s="309"/>
      <c r="N14" s="309"/>
      <c r="O14" s="309"/>
      <c r="P14" s="309"/>
      <c r="Q14" s="309"/>
      <c r="R14" s="309"/>
      <c r="S14" s="89"/>
      <c r="T14" s="90"/>
      <c r="U14" s="306" t="str">
        <f>一般!T16</f>
        <v/>
      </c>
      <c r="V14" s="307"/>
      <c r="W14" s="307"/>
      <c r="X14" s="307"/>
      <c r="Y14" s="307"/>
      <c r="Z14" s="307"/>
      <c r="AA14" s="307"/>
      <c r="AB14" s="307"/>
      <c r="AC14" s="91"/>
      <c r="AD14" s="310">
        <f ca="1">一般!AA16</f>
        <v>26</v>
      </c>
      <c r="AE14" s="311"/>
      <c r="AF14" s="312"/>
    </row>
    <row r="15" spans="1:32" s="28" customFormat="1" ht="31.5" customHeight="1" x14ac:dyDescent="0.15">
      <c r="A15" s="324">
        <v>9</v>
      </c>
      <c r="B15" s="325"/>
      <c r="C15" s="336">
        <f>一般!C17</f>
        <v>0</v>
      </c>
      <c r="D15" s="337"/>
      <c r="E15" s="338"/>
      <c r="F15" s="92"/>
      <c r="G15" s="302">
        <f>一般!F17</f>
        <v>0</v>
      </c>
      <c r="H15" s="303"/>
      <c r="I15" s="303"/>
      <c r="J15" s="93"/>
      <c r="K15" s="88"/>
      <c r="L15" s="308">
        <f>一般!K17</f>
        <v>0</v>
      </c>
      <c r="M15" s="309"/>
      <c r="N15" s="309"/>
      <c r="O15" s="309"/>
      <c r="P15" s="309"/>
      <c r="Q15" s="309"/>
      <c r="R15" s="309"/>
      <c r="S15" s="89"/>
      <c r="T15" s="90"/>
      <c r="U15" s="306" t="str">
        <f>一般!T17</f>
        <v/>
      </c>
      <c r="V15" s="307"/>
      <c r="W15" s="307"/>
      <c r="X15" s="307"/>
      <c r="Y15" s="307"/>
      <c r="Z15" s="307"/>
      <c r="AA15" s="307"/>
      <c r="AB15" s="307"/>
      <c r="AC15" s="91"/>
      <c r="AD15" s="310">
        <f ca="1">一般!AA17</f>
        <v>26</v>
      </c>
      <c r="AE15" s="311"/>
      <c r="AF15" s="312"/>
    </row>
    <row r="16" spans="1:32" s="28" customFormat="1" ht="31.5" customHeight="1" x14ac:dyDescent="0.15">
      <c r="A16" s="324">
        <v>10</v>
      </c>
      <c r="B16" s="325"/>
      <c r="C16" s="336">
        <f>一般!C18</f>
        <v>0</v>
      </c>
      <c r="D16" s="337"/>
      <c r="E16" s="338"/>
      <c r="F16" s="92"/>
      <c r="G16" s="302">
        <f>一般!F18</f>
        <v>0</v>
      </c>
      <c r="H16" s="303"/>
      <c r="I16" s="303"/>
      <c r="J16" s="93"/>
      <c r="K16" s="88"/>
      <c r="L16" s="308">
        <f>一般!K18</f>
        <v>0</v>
      </c>
      <c r="M16" s="309"/>
      <c r="N16" s="309"/>
      <c r="O16" s="309"/>
      <c r="P16" s="309"/>
      <c r="Q16" s="309"/>
      <c r="R16" s="309"/>
      <c r="S16" s="89"/>
      <c r="T16" s="90"/>
      <c r="U16" s="306" t="str">
        <f>一般!T18</f>
        <v/>
      </c>
      <c r="V16" s="307"/>
      <c r="W16" s="307"/>
      <c r="X16" s="307"/>
      <c r="Y16" s="307"/>
      <c r="Z16" s="307"/>
      <c r="AA16" s="307"/>
      <c r="AB16" s="307"/>
      <c r="AC16" s="91"/>
      <c r="AD16" s="310">
        <f ca="1">一般!AA18</f>
        <v>26</v>
      </c>
      <c r="AE16" s="311"/>
      <c r="AF16" s="312"/>
    </row>
    <row r="17" spans="1:32" s="28" customFormat="1" ht="31.5" customHeight="1" x14ac:dyDescent="0.15">
      <c r="A17" s="324">
        <v>11</v>
      </c>
      <c r="B17" s="325"/>
      <c r="C17" s="336">
        <f>一般!C19</f>
        <v>0</v>
      </c>
      <c r="D17" s="337"/>
      <c r="E17" s="338"/>
      <c r="F17" s="92"/>
      <c r="G17" s="302">
        <f>一般!F19</f>
        <v>0</v>
      </c>
      <c r="H17" s="303"/>
      <c r="I17" s="303"/>
      <c r="J17" s="93"/>
      <c r="K17" s="88"/>
      <c r="L17" s="308">
        <f>一般!K19</f>
        <v>0</v>
      </c>
      <c r="M17" s="309"/>
      <c r="N17" s="309"/>
      <c r="O17" s="309"/>
      <c r="P17" s="309"/>
      <c r="Q17" s="309"/>
      <c r="R17" s="309"/>
      <c r="S17" s="89"/>
      <c r="T17" s="90"/>
      <c r="U17" s="306" t="str">
        <f>一般!T19</f>
        <v/>
      </c>
      <c r="V17" s="307"/>
      <c r="W17" s="307"/>
      <c r="X17" s="307"/>
      <c r="Y17" s="307"/>
      <c r="Z17" s="307"/>
      <c r="AA17" s="307"/>
      <c r="AB17" s="307"/>
      <c r="AC17" s="91"/>
      <c r="AD17" s="310">
        <f ca="1">一般!AA19</f>
        <v>26</v>
      </c>
      <c r="AE17" s="311"/>
      <c r="AF17" s="312"/>
    </row>
    <row r="18" spans="1:32" s="28" customFormat="1" ht="31.5" customHeight="1" x14ac:dyDescent="0.15">
      <c r="A18" s="324">
        <v>12</v>
      </c>
      <c r="B18" s="325"/>
      <c r="C18" s="336">
        <f>一般!C20</f>
        <v>0</v>
      </c>
      <c r="D18" s="337"/>
      <c r="E18" s="338"/>
      <c r="F18" s="92"/>
      <c r="G18" s="302">
        <f>一般!F20</f>
        <v>0</v>
      </c>
      <c r="H18" s="303"/>
      <c r="I18" s="303"/>
      <c r="J18" s="93"/>
      <c r="K18" s="88"/>
      <c r="L18" s="308">
        <f>一般!K20</f>
        <v>0</v>
      </c>
      <c r="M18" s="309"/>
      <c r="N18" s="309"/>
      <c r="O18" s="309"/>
      <c r="P18" s="309"/>
      <c r="Q18" s="309"/>
      <c r="R18" s="309"/>
      <c r="S18" s="89"/>
      <c r="T18" s="90"/>
      <c r="U18" s="306" t="str">
        <f>一般!T20</f>
        <v/>
      </c>
      <c r="V18" s="307"/>
      <c r="W18" s="307"/>
      <c r="X18" s="307"/>
      <c r="Y18" s="307"/>
      <c r="Z18" s="307"/>
      <c r="AA18" s="307"/>
      <c r="AB18" s="307"/>
      <c r="AC18" s="91"/>
      <c r="AD18" s="310">
        <f ca="1">一般!AA20</f>
        <v>26</v>
      </c>
      <c r="AE18" s="311"/>
      <c r="AF18" s="312"/>
    </row>
    <row r="19" spans="1:32" s="28" customFormat="1" ht="31.5" customHeight="1" x14ac:dyDescent="0.15">
      <c r="A19" s="324">
        <v>13</v>
      </c>
      <c r="B19" s="325"/>
      <c r="C19" s="336">
        <f>一般!C21</f>
        <v>0</v>
      </c>
      <c r="D19" s="337"/>
      <c r="E19" s="338"/>
      <c r="F19" s="92"/>
      <c r="G19" s="302">
        <f>一般!F21</f>
        <v>0</v>
      </c>
      <c r="H19" s="303"/>
      <c r="I19" s="303"/>
      <c r="J19" s="93"/>
      <c r="K19" s="88"/>
      <c r="L19" s="308">
        <f>一般!K21</f>
        <v>0</v>
      </c>
      <c r="M19" s="309"/>
      <c r="N19" s="309"/>
      <c r="O19" s="309"/>
      <c r="P19" s="309"/>
      <c r="Q19" s="309"/>
      <c r="R19" s="309"/>
      <c r="S19" s="89"/>
      <c r="T19" s="90"/>
      <c r="U19" s="306" t="str">
        <f>一般!T21</f>
        <v/>
      </c>
      <c r="V19" s="307"/>
      <c r="W19" s="307"/>
      <c r="X19" s="307"/>
      <c r="Y19" s="307"/>
      <c r="Z19" s="307"/>
      <c r="AA19" s="307"/>
      <c r="AB19" s="307"/>
      <c r="AC19" s="91"/>
      <c r="AD19" s="310">
        <f ca="1">一般!AA21</f>
        <v>26</v>
      </c>
      <c r="AE19" s="311"/>
      <c r="AF19" s="312"/>
    </row>
    <row r="20" spans="1:32" s="28" customFormat="1" ht="31.5" customHeight="1" x14ac:dyDescent="0.15">
      <c r="A20" s="324">
        <v>14</v>
      </c>
      <c r="B20" s="325"/>
      <c r="C20" s="336">
        <f>一般!C22</f>
        <v>0</v>
      </c>
      <c r="D20" s="337"/>
      <c r="E20" s="338"/>
      <c r="F20" s="92"/>
      <c r="G20" s="302">
        <f>一般!F22</f>
        <v>0</v>
      </c>
      <c r="H20" s="303"/>
      <c r="I20" s="303"/>
      <c r="J20" s="93"/>
      <c r="K20" s="88"/>
      <c r="L20" s="308">
        <f>一般!K22</f>
        <v>0</v>
      </c>
      <c r="M20" s="309"/>
      <c r="N20" s="309"/>
      <c r="O20" s="309"/>
      <c r="P20" s="309"/>
      <c r="Q20" s="309"/>
      <c r="R20" s="309"/>
      <c r="S20" s="89"/>
      <c r="T20" s="90"/>
      <c r="U20" s="306" t="str">
        <f>一般!T22</f>
        <v/>
      </c>
      <c r="V20" s="307"/>
      <c r="W20" s="307"/>
      <c r="X20" s="307"/>
      <c r="Y20" s="307"/>
      <c r="Z20" s="307"/>
      <c r="AA20" s="307"/>
      <c r="AB20" s="307"/>
      <c r="AC20" s="91"/>
      <c r="AD20" s="310">
        <f ca="1">一般!AA22</f>
        <v>26</v>
      </c>
      <c r="AE20" s="311"/>
      <c r="AF20" s="312"/>
    </row>
    <row r="21" spans="1:32" s="28" customFormat="1" ht="31.5" customHeight="1" x14ac:dyDescent="0.15">
      <c r="A21" s="324">
        <v>15</v>
      </c>
      <c r="B21" s="325"/>
      <c r="C21" s="336">
        <f>一般!C23</f>
        <v>0</v>
      </c>
      <c r="D21" s="337"/>
      <c r="E21" s="338"/>
      <c r="F21" s="92"/>
      <c r="G21" s="302">
        <f>一般!F23</f>
        <v>0</v>
      </c>
      <c r="H21" s="303"/>
      <c r="I21" s="303"/>
      <c r="J21" s="93"/>
      <c r="K21" s="88"/>
      <c r="L21" s="308">
        <f>一般!K23</f>
        <v>0</v>
      </c>
      <c r="M21" s="309"/>
      <c r="N21" s="309"/>
      <c r="O21" s="309"/>
      <c r="P21" s="309"/>
      <c r="Q21" s="309"/>
      <c r="R21" s="309"/>
      <c r="S21" s="89"/>
      <c r="T21" s="90"/>
      <c r="U21" s="306" t="str">
        <f>一般!T23</f>
        <v/>
      </c>
      <c r="V21" s="307"/>
      <c r="W21" s="307"/>
      <c r="X21" s="307"/>
      <c r="Y21" s="307"/>
      <c r="Z21" s="307"/>
      <c r="AA21" s="307"/>
      <c r="AB21" s="307"/>
      <c r="AC21" s="91"/>
      <c r="AD21" s="310">
        <f ca="1">一般!AA23</f>
        <v>26</v>
      </c>
      <c r="AE21" s="311"/>
      <c r="AF21" s="312"/>
    </row>
    <row r="22" spans="1:32" s="28" customFormat="1" ht="31.5" customHeight="1" x14ac:dyDescent="0.15">
      <c r="A22" s="324">
        <v>16</v>
      </c>
      <c r="B22" s="325"/>
      <c r="C22" s="336">
        <f>一般!C24</f>
        <v>0</v>
      </c>
      <c r="D22" s="337"/>
      <c r="E22" s="338"/>
      <c r="F22" s="92"/>
      <c r="G22" s="302">
        <f>一般!F24</f>
        <v>0</v>
      </c>
      <c r="H22" s="303"/>
      <c r="I22" s="303"/>
      <c r="J22" s="93"/>
      <c r="K22" s="88"/>
      <c r="L22" s="308">
        <f>一般!K24</f>
        <v>0</v>
      </c>
      <c r="M22" s="309"/>
      <c r="N22" s="309"/>
      <c r="O22" s="309"/>
      <c r="P22" s="309"/>
      <c r="Q22" s="309"/>
      <c r="R22" s="309"/>
      <c r="S22" s="89"/>
      <c r="T22" s="90"/>
      <c r="U22" s="306" t="str">
        <f>一般!T24</f>
        <v/>
      </c>
      <c r="V22" s="307"/>
      <c r="W22" s="307"/>
      <c r="X22" s="307"/>
      <c r="Y22" s="307"/>
      <c r="Z22" s="307"/>
      <c r="AA22" s="307"/>
      <c r="AB22" s="307"/>
      <c r="AC22" s="91"/>
      <c r="AD22" s="310">
        <f ca="1">一般!AA24</f>
        <v>26</v>
      </c>
      <c r="AE22" s="311"/>
      <c r="AF22" s="312"/>
    </row>
    <row r="23" spans="1:32" s="28" customFormat="1" ht="31.5" customHeight="1" x14ac:dyDescent="0.15">
      <c r="A23" s="324">
        <v>17</v>
      </c>
      <c r="B23" s="325"/>
      <c r="C23" s="336">
        <f>一般!C25</f>
        <v>0</v>
      </c>
      <c r="D23" s="337"/>
      <c r="E23" s="338"/>
      <c r="F23" s="92"/>
      <c r="G23" s="302">
        <f>一般!F25</f>
        <v>0</v>
      </c>
      <c r="H23" s="303"/>
      <c r="I23" s="303"/>
      <c r="J23" s="93"/>
      <c r="K23" s="88"/>
      <c r="L23" s="308">
        <f>一般!K25</f>
        <v>0</v>
      </c>
      <c r="M23" s="309"/>
      <c r="N23" s="309"/>
      <c r="O23" s="309"/>
      <c r="P23" s="309"/>
      <c r="Q23" s="309"/>
      <c r="R23" s="309"/>
      <c r="S23" s="89"/>
      <c r="T23" s="90"/>
      <c r="U23" s="306" t="str">
        <f>一般!T25</f>
        <v/>
      </c>
      <c r="V23" s="307"/>
      <c r="W23" s="307"/>
      <c r="X23" s="307"/>
      <c r="Y23" s="307"/>
      <c r="Z23" s="307"/>
      <c r="AA23" s="307"/>
      <c r="AB23" s="307"/>
      <c r="AC23" s="91"/>
      <c r="AD23" s="310">
        <f ca="1">一般!AA25</f>
        <v>26</v>
      </c>
      <c r="AE23" s="311"/>
      <c r="AF23" s="312"/>
    </row>
    <row r="24" spans="1:32" s="28" customFormat="1" ht="31.5" customHeight="1" x14ac:dyDescent="0.15">
      <c r="A24" s="324">
        <v>18</v>
      </c>
      <c r="B24" s="325"/>
      <c r="C24" s="336">
        <f>一般!C26</f>
        <v>0</v>
      </c>
      <c r="D24" s="337"/>
      <c r="E24" s="338"/>
      <c r="F24" s="92"/>
      <c r="G24" s="302">
        <f>一般!F26</f>
        <v>0</v>
      </c>
      <c r="H24" s="303"/>
      <c r="I24" s="303"/>
      <c r="J24" s="93"/>
      <c r="K24" s="88"/>
      <c r="L24" s="308">
        <f>一般!K26</f>
        <v>0</v>
      </c>
      <c r="M24" s="309"/>
      <c r="N24" s="309"/>
      <c r="O24" s="309"/>
      <c r="P24" s="309"/>
      <c r="Q24" s="309"/>
      <c r="R24" s="309"/>
      <c r="S24" s="89"/>
      <c r="T24" s="90"/>
      <c r="U24" s="306" t="str">
        <f>一般!T26</f>
        <v/>
      </c>
      <c r="V24" s="307"/>
      <c r="W24" s="307"/>
      <c r="X24" s="307"/>
      <c r="Y24" s="307"/>
      <c r="Z24" s="307"/>
      <c r="AA24" s="307"/>
      <c r="AB24" s="307"/>
      <c r="AC24" s="91"/>
      <c r="AD24" s="310">
        <f ca="1">一般!AA26</f>
        <v>26</v>
      </c>
      <c r="AE24" s="311"/>
      <c r="AF24" s="312"/>
    </row>
    <row r="25" spans="1:32" s="28" customFormat="1" ht="31.5" customHeight="1" x14ac:dyDescent="0.15">
      <c r="A25" s="324">
        <v>19</v>
      </c>
      <c r="B25" s="325"/>
      <c r="C25" s="336">
        <f>一般!C27</f>
        <v>0</v>
      </c>
      <c r="D25" s="337"/>
      <c r="E25" s="338"/>
      <c r="F25" s="92"/>
      <c r="G25" s="302">
        <f>一般!F27</f>
        <v>0</v>
      </c>
      <c r="H25" s="303"/>
      <c r="I25" s="303"/>
      <c r="J25" s="93"/>
      <c r="K25" s="88"/>
      <c r="L25" s="308">
        <f>一般!K27</f>
        <v>0</v>
      </c>
      <c r="M25" s="309"/>
      <c r="N25" s="309"/>
      <c r="O25" s="309"/>
      <c r="P25" s="309"/>
      <c r="Q25" s="309"/>
      <c r="R25" s="309"/>
      <c r="S25" s="89"/>
      <c r="T25" s="90"/>
      <c r="U25" s="306" t="str">
        <f>一般!T27</f>
        <v/>
      </c>
      <c r="V25" s="307"/>
      <c r="W25" s="307"/>
      <c r="X25" s="307"/>
      <c r="Y25" s="307"/>
      <c r="Z25" s="307"/>
      <c r="AA25" s="307"/>
      <c r="AB25" s="307"/>
      <c r="AC25" s="91"/>
      <c r="AD25" s="310">
        <f ca="1">一般!AA27</f>
        <v>26</v>
      </c>
      <c r="AE25" s="311"/>
      <c r="AF25" s="312"/>
    </row>
    <row r="26" spans="1:32" s="28" customFormat="1" ht="31.5" customHeight="1" x14ac:dyDescent="0.15">
      <c r="A26" s="328">
        <v>20</v>
      </c>
      <c r="B26" s="329"/>
      <c r="C26" s="339">
        <f>一般!C28</f>
        <v>0</v>
      </c>
      <c r="D26" s="340"/>
      <c r="E26" s="341"/>
      <c r="F26" s="94"/>
      <c r="G26" s="318">
        <f>一般!F28</f>
        <v>0</v>
      </c>
      <c r="H26" s="319"/>
      <c r="I26" s="319"/>
      <c r="J26" s="95"/>
      <c r="K26" s="96"/>
      <c r="L26" s="320">
        <f>一般!K28</f>
        <v>0</v>
      </c>
      <c r="M26" s="321"/>
      <c r="N26" s="321"/>
      <c r="O26" s="321"/>
      <c r="P26" s="321"/>
      <c r="Q26" s="321"/>
      <c r="R26" s="321"/>
      <c r="S26" s="97"/>
      <c r="T26" s="98"/>
      <c r="U26" s="322" t="str">
        <f>一般!T28</f>
        <v/>
      </c>
      <c r="V26" s="323"/>
      <c r="W26" s="323"/>
      <c r="X26" s="323"/>
      <c r="Y26" s="323"/>
      <c r="Z26" s="323"/>
      <c r="AA26" s="323"/>
      <c r="AB26" s="323"/>
      <c r="AC26" s="99"/>
      <c r="AD26" s="342">
        <f ca="1">一般!AA28</f>
        <v>26</v>
      </c>
      <c r="AE26" s="343"/>
      <c r="AF26" s="344"/>
    </row>
    <row r="27" spans="1:32" s="28" customFormat="1" ht="9.9499999999999993" customHeight="1" x14ac:dyDescent="0.15">
      <c r="A27" s="272"/>
      <c r="B27" s="272"/>
      <c r="C27" s="313"/>
      <c r="D27" s="313"/>
      <c r="E27" s="313"/>
      <c r="F27" s="313"/>
      <c r="G27" s="313"/>
      <c r="H27" s="313"/>
      <c r="I27" s="313"/>
      <c r="J27" s="313"/>
      <c r="K27" s="313"/>
      <c r="L27" s="313"/>
      <c r="M27" s="313"/>
      <c r="N27" s="313"/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Z27" s="313"/>
      <c r="AA27" s="313"/>
      <c r="AB27" s="313"/>
      <c r="AC27" s="313"/>
      <c r="AD27" s="313"/>
      <c r="AE27" s="313"/>
    </row>
    <row r="28" spans="1:32" x14ac:dyDescent="0.15">
      <c r="A28" s="29"/>
      <c r="B28" s="29"/>
      <c r="C28" s="29"/>
      <c r="D28" s="29"/>
      <c r="E28" s="30"/>
      <c r="F28" s="30"/>
      <c r="G28" s="30"/>
      <c r="H28" s="30"/>
      <c r="I28" s="30"/>
      <c r="J28" s="30"/>
      <c r="K28" s="31"/>
      <c r="L28" s="31"/>
      <c r="M28" s="31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</row>
    <row r="29" spans="1:32" x14ac:dyDescent="0.15">
      <c r="A29" s="29"/>
      <c r="B29" s="29"/>
      <c r="C29" s="29"/>
      <c r="D29" s="29"/>
      <c r="E29" s="30"/>
      <c r="F29" s="30"/>
      <c r="G29" s="30"/>
      <c r="H29" s="30"/>
      <c r="I29" s="30"/>
      <c r="J29" s="30"/>
      <c r="K29" s="31"/>
      <c r="L29" s="31"/>
      <c r="M29" s="31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</row>
  </sheetData>
  <protectedRanges>
    <protectedRange sqref="E7:E8 C7:C8" name="範囲1_1"/>
  </protectedRanges>
  <mergeCells count="136">
    <mergeCell ref="AD26:AF26"/>
    <mergeCell ref="F6:J6"/>
    <mergeCell ref="AD6:AF6"/>
    <mergeCell ref="AD7:AF7"/>
    <mergeCell ref="AD8:AF8"/>
    <mergeCell ref="AD9:AF9"/>
    <mergeCell ref="AD10:AF10"/>
    <mergeCell ref="AD11:AF11"/>
    <mergeCell ref="AD25:AF25"/>
    <mergeCell ref="G22:I22"/>
    <mergeCell ref="L21:R21"/>
    <mergeCell ref="L22:R22"/>
    <mergeCell ref="G21:I21"/>
    <mergeCell ref="G20:I20"/>
    <mergeCell ref="L19:R19"/>
    <mergeCell ref="L20:R20"/>
    <mergeCell ref="G19:I19"/>
    <mergeCell ref="U19:AB19"/>
    <mergeCell ref="U20:AB20"/>
    <mergeCell ref="U21:AB21"/>
    <mergeCell ref="AD19:AF19"/>
    <mergeCell ref="AD20:AF20"/>
    <mergeCell ref="AD21:AF21"/>
    <mergeCell ref="AD22:AF22"/>
    <mergeCell ref="A25:B25"/>
    <mergeCell ref="A26:B26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7:AE27"/>
    <mergeCell ref="L7:R7"/>
    <mergeCell ref="U7:AB7"/>
    <mergeCell ref="L8:R8"/>
    <mergeCell ref="L9:R9"/>
    <mergeCell ref="L10:R10"/>
    <mergeCell ref="L11:R11"/>
    <mergeCell ref="L12:R12"/>
    <mergeCell ref="L13:R13"/>
    <mergeCell ref="G26:I26"/>
    <mergeCell ref="L25:R25"/>
    <mergeCell ref="L26:R26"/>
    <mergeCell ref="U22:AB22"/>
    <mergeCell ref="U23:AB23"/>
    <mergeCell ref="U24:AB24"/>
    <mergeCell ref="U25:AB25"/>
    <mergeCell ref="U26:AB26"/>
    <mergeCell ref="G25:I25"/>
    <mergeCell ref="G24:I24"/>
    <mergeCell ref="L23:R23"/>
    <mergeCell ref="L24:R24"/>
    <mergeCell ref="G23:I23"/>
    <mergeCell ref="AD23:AF23"/>
    <mergeCell ref="AD24:AF24"/>
    <mergeCell ref="AD15:AF15"/>
    <mergeCell ref="AD16:AF16"/>
    <mergeCell ref="AD17:AF17"/>
    <mergeCell ref="AD18:AF18"/>
    <mergeCell ref="AD12:AF12"/>
    <mergeCell ref="AD13:AF13"/>
    <mergeCell ref="AD14:AF14"/>
    <mergeCell ref="G10:I10"/>
    <mergeCell ref="G9:I9"/>
    <mergeCell ref="G18:I18"/>
    <mergeCell ref="L17:R17"/>
    <mergeCell ref="L18:R18"/>
    <mergeCell ref="G17:I17"/>
    <mergeCell ref="G16:I16"/>
    <mergeCell ref="L15:R15"/>
    <mergeCell ref="L16:R16"/>
    <mergeCell ref="G15:I15"/>
    <mergeCell ref="U15:AB15"/>
    <mergeCell ref="U16:AB16"/>
    <mergeCell ref="U17:AB17"/>
    <mergeCell ref="U18:AB18"/>
    <mergeCell ref="G8:I8"/>
    <mergeCell ref="G7:I7"/>
    <mergeCell ref="U8:AB8"/>
    <mergeCell ref="U9:AB9"/>
    <mergeCell ref="U10:AB10"/>
    <mergeCell ref="G14:I14"/>
    <mergeCell ref="L14:R14"/>
    <mergeCell ref="U14:AB14"/>
    <mergeCell ref="G13:I13"/>
    <mergeCell ref="G12:I12"/>
    <mergeCell ref="G11:I11"/>
    <mergeCell ref="U11:AB11"/>
    <mergeCell ref="U12:AB12"/>
    <mergeCell ref="U13:AB13"/>
    <mergeCell ref="A1:AE1"/>
    <mergeCell ref="A2:AE2"/>
    <mergeCell ref="A3:C4"/>
    <mergeCell ref="A5:AE5"/>
    <mergeCell ref="K6:S6"/>
    <mergeCell ref="T6:AC6"/>
    <mergeCell ref="A6:B6"/>
    <mergeCell ref="D3:I4"/>
    <mergeCell ref="J3:O3"/>
    <mergeCell ref="J4:O4"/>
    <mergeCell ref="P4:AF4"/>
    <mergeCell ref="P3:AF3"/>
  </mergeCells>
  <phoneticPr fontId="14"/>
  <dataValidations count="3">
    <dataValidation imeMode="hiragana" allowBlank="1" showInputMessage="1" showErrorMessage="1" sqref="J3 G7:J26 P4 L7:L26"/>
    <dataValidation imeMode="halfAlpha" allowBlank="1" showInputMessage="1" showErrorMessage="1" sqref="F8:F26 AD7:AD26"/>
    <dataValidation imeMode="fullKatakana" allowBlank="1" showInputMessage="1" showErrorMessage="1" sqref="U7:U26 AC7:AC26 P3"/>
  </dataValidations>
  <printOptions horizontalCentered="1"/>
  <pageMargins left="0.70866141732283472" right="0.31496062992125984" top="0.74803149606299213" bottom="0.74803149606299213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一般</vt:lpstr>
      <vt:lpstr>プログラム用</vt:lpstr>
      <vt:lpstr>プログラム用!Print_Area</vt:lpstr>
      <vt:lpstr>一般!Print_Area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JOB5-PC</dc:creator>
  <cp:lastModifiedBy>中澤 賢治</cp:lastModifiedBy>
  <cp:lastPrinted>2016-12-01T01:49:19Z</cp:lastPrinted>
  <dcterms:created xsi:type="dcterms:W3CDTF">2009-12-09T03:35:50Z</dcterms:created>
  <dcterms:modified xsi:type="dcterms:W3CDTF">2017-02-27T00:17:46Z</dcterms:modified>
</cp:coreProperties>
</file>